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Override PartName="/xl/metadata" ContentType="application/binary"/>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7726"/>
  <workbookPr/>
  <mc:AlternateContent xmlns:mc="http://schemas.openxmlformats.org/markup-compatibility/2006">
    <mc:Choice Requires="x15">
      <x15ac:absPath xmlns:x15ac="http://schemas.microsoft.com/office/spreadsheetml/2010/11/ac" url="C:\Users\info\Downloads\"/>
    </mc:Choice>
  </mc:AlternateContent>
  <xr:revisionPtr revIDLastSave="0" documentId="13_ncr:1_{500C5045-1381-4530-B124-C7FB8EB1118B}" xr6:coauthVersionLast="47" xr6:coauthVersionMax="47" xr10:uidLastSave="{00000000-0000-0000-0000-000000000000}"/>
  <bookViews>
    <workbookView xWindow="-120" yWindow="-120" windowWidth="29040" windowHeight="15720" xr2:uid="{00000000-000D-0000-FFFF-FFFF00000000}"/>
  </bookViews>
  <sheets>
    <sheet name="エントリーシート" sheetId="8" r:id="rId1"/>
  </sheets>
  <calcPr calcId="191029" concurrentCalc="0"/>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 uri="GoogleSheetsCustomDataVersion2">
      <go:sheetsCustomData xmlns:go="http://customooxmlschemas.google.com/" r:id="rId22" roundtripDataChecksum="ixPhMVP7VkEU/LnA5txJUHh2uXCDmj76isoyGfPcAj0="/>
    </ext>
  </extLst>
</workbook>
</file>

<file path=xl/calcChain.xml><?xml version="1.0" encoding="utf-8"?>
<calcChain xmlns="http://schemas.openxmlformats.org/spreadsheetml/2006/main">
  <c r="G46" i="8" l="1"/>
  <c r="F50" i="8"/>
  <c r="K50" i="8"/>
  <c r="F26" i="8"/>
  <c r="F46" i="8"/>
  <c r="F52" i="8"/>
  <c r="K52" i="8"/>
  <c r="H26" i="8"/>
  <c r="H46" i="8"/>
  <c r="F53" i="8"/>
  <c r="K53" i="8"/>
  <c r="I26" i="8"/>
  <c r="I46" i="8"/>
  <c r="F54" i="8"/>
  <c r="K54" i="8"/>
  <c r="K55" i="8"/>
  <c r="E26" i="8"/>
  <c r="E46" i="8"/>
  <c r="F51" i="8"/>
  <c r="L46" i="8"/>
  <c r="K46" i="8"/>
  <c r="J46" i="8"/>
  <c r="L26" i="8"/>
  <c r="K26" i="8"/>
  <c r="J26" i="8"/>
  <c r="G26" i="8"/>
</calcChain>
</file>

<file path=xl/sharedStrings.xml><?xml version="1.0" encoding="utf-8"?>
<sst xmlns="http://schemas.openxmlformats.org/spreadsheetml/2006/main" count="116" uniqueCount="63">
  <si>
    <t>合計</t>
  </si>
  <si>
    <t>×</t>
  </si>
  <si>
    <t>名</t>
  </si>
  <si>
    <t>＝</t>
  </si>
  <si>
    <t>一般社団法人全国古民家再生協会</t>
  </si>
  <si>
    <t>２０２４年度　第１２回 全国大会・大懇親会 登録用紙</t>
  </si>
  <si>
    <t>支部名：</t>
  </si>
  <si>
    <t>〇〇</t>
  </si>
  <si>
    <t xml:space="preserve"> 第</t>
  </si>
  <si>
    <t>支部</t>
  </si>
  <si>
    <t>事務局：一般社団法人　</t>
  </si>
  <si>
    <t>古民家再生協会</t>
  </si>
  <si>
    <t>＊所属会員全員のお名前をご入力の上、ご参加されるものに⚪︎、されないものに×をお付けください。</t>
  </si>
  <si>
    <t>＊下記シートは全国古民家再生協会 会員を対象とした登録シートとなります。非会員の方は非会員シートをご使用ください。</t>
  </si>
  <si>
    <t>会員専用登録シート</t>
  </si>
  <si>
    <t>支部役職</t>
  </si>
  <si>
    <t>氏 名</t>
  </si>
  <si>
    <t>メール</t>
  </si>
  <si>
    <t>AM勉強会</t>
  </si>
  <si>
    <t>昼食弁当</t>
  </si>
  <si>
    <t>全国大会</t>
  </si>
  <si>
    <t>大懇親会</t>
  </si>
  <si>
    <t>参加希望</t>
  </si>
  <si>
    <t>新潟市散策コース</t>
  </si>
  <si>
    <t>阿賀町古民家視察コース</t>
  </si>
  <si>
    <t>ゴルフコンペ</t>
  </si>
  <si>
    <t>支部長</t>
  </si>
  <si>
    <t>会員</t>
  </si>
  <si>
    <t>合 計</t>
  </si>
  <si>
    <t>非会員専用登録シート</t>
  </si>
  <si>
    <t>非会員</t>
  </si>
  <si>
    <t>　お振込み金額　集計表</t>
  </si>
  <si>
    <t>※会員（2024年4月までに入会済み）の方は、年会費請求と合わせて既に登録料20,000円を頂いております。</t>
  </si>
  <si>
    <t>全国大会　登録料</t>
  </si>
  <si>
    <t>30日</t>
  </si>
  <si>
    <t>-</t>
  </si>
  <si>
    <t>弁当代</t>
  </si>
  <si>
    <t>大懇親会　参加費</t>
  </si>
  <si>
    <t>ｴｸｽｶｰｼｮﾝ</t>
  </si>
  <si>
    <t>登録料</t>
  </si>
  <si>
    <t>　お振込み金額</t>
  </si>
  <si>
    <t>【申込先】全国古民家再生協会新潟第一支部 事務局 e-mail：</t>
  </si>
  <si>
    <t>kominka.niigata@gmail.com</t>
  </si>
  <si>
    <r>
      <rPr>
        <sz val="15"/>
        <color rgb="FF000000"/>
        <rFont val="&quot;ＭＳ Ｐゴシック&quot;, monospace"/>
        <family val="3"/>
        <charset val="128"/>
      </rPr>
      <t xml:space="preserve">【申込締切日】 </t>
    </r>
    <r>
      <rPr>
        <b/>
        <sz val="15"/>
        <color rgb="FFFF0000"/>
        <rFont val="&quot;ＭＳ Ｐゴシック&quot;, monospace"/>
        <family val="3"/>
        <charset val="128"/>
      </rPr>
      <t>２０２４年８月９日(金)</t>
    </r>
  </si>
  <si>
    <t>　※申し込みはExcelシートに入力したデータを上記メールアドレスに添付して送信をお願い致します。</t>
  </si>
  <si>
    <t>【振込先】ゆうちょ銀行　店番１２８（普通） 口座番号： ４０７５３２０１</t>
  </si>
  <si>
    <t>　口座名義：シャ）ニイガタコミンカサイセイキョウカイ</t>
  </si>
  <si>
    <r>
      <rPr>
        <sz val="14"/>
        <color rgb="FF1F1F1F"/>
        <rFont val="Calibri"/>
        <family val="2"/>
        <scheme val="minor"/>
      </rPr>
      <t>【お振込み締切日】</t>
    </r>
    <r>
      <rPr>
        <b/>
        <sz val="14"/>
        <color rgb="FFFF0000"/>
        <rFont val="Calibri"/>
        <family val="2"/>
        <scheme val="minor"/>
      </rPr>
      <t>２０２４年９月３０日（月）</t>
    </r>
  </si>
  <si>
    <t>　※振込手数料は各自でご負担お願い致します。</t>
  </si>
  <si>
    <t>【注意事項】</t>
  </si>
  <si>
    <t>準備の都合上、ご入金後のご返金は固くお断りさせて頂きます。ご了承下さい。</t>
  </si>
  <si>
    <t>空き家アドバイザー協議会メンバーの参加時は、空き家アドバイザー協議会 支部事務局長にてとりまとめ、支部事務局が所属する全国古民家</t>
  </si>
  <si>
    <t>再生協会支部に合算しお申し込みをお願いします。協議会メンバーのみの場合は非会員となりますので非会員シートに記載して下さい。</t>
  </si>
  <si>
    <t>エクスカーションは各コース定員20名となります。応募多数の場合は厳正なる抽選を行い、参加者リストをお知らせします。</t>
  </si>
  <si>
    <t>エクスカーションの昼食会場は手配しておりますので、別途1,000円を現地清算にてお願いします。</t>
  </si>
  <si>
    <t>エクスカーションコースの2種類、ゴルフコンペは同日開催となりますので両方への参加はできません。</t>
  </si>
  <si>
    <t>ゴルフコンペ　ゴルフ場：新津カントリークラブ</t>
  </si>
  <si>
    <t>https://www.niitsu-cc.co.jp/</t>
  </si>
  <si>
    <t>定員：IN３組　OUT３組　計６組　２４名まで受け付け。</t>
  </si>
  <si>
    <t>30日AMの勉強会のスケジュール、詳細は決まり次第別途お知らせします。</t>
  </si>
  <si>
    <r>
      <rPr>
        <b/>
        <sz val="11"/>
        <color rgb="FF000000"/>
        <rFont val="&quot;ＭＳ Ｐゴシック&quot;, monospace"/>
        <family val="3"/>
        <charset val="128"/>
      </rPr>
      <t>11月30日㈯　全国大会</t>
    </r>
    <r>
      <rPr>
        <sz val="10"/>
        <color rgb="FF000000"/>
        <rFont val="&quot;ＭＳ Ｐゴシック&quot;, monospace"/>
        <family val="3"/>
        <charset val="128"/>
      </rPr>
      <t xml:space="preserve">
</t>
    </r>
    <r>
      <rPr>
        <sz val="8"/>
        <color rgb="FF000000"/>
        <rFont val="&quot;ＭＳ Ｐゴシック&quot;, monospace"/>
        <family val="3"/>
        <charset val="128"/>
      </rPr>
      <t>参加する場合は〇、参加しない場合は×</t>
    </r>
    <phoneticPr fontId="29"/>
  </si>
  <si>
    <r>
      <rPr>
        <b/>
        <sz val="11"/>
        <color rgb="FF000000"/>
        <rFont val="&quot;ＭＳ Ｐゴシック&quot;, monospace"/>
        <family val="3"/>
        <charset val="128"/>
      </rPr>
      <t xml:space="preserve">12月1日㈰　エクスカーション
</t>
    </r>
    <r>
      <rPr>
        <sz val="8"/>
        <color rgb="FF000000"/>
        <rFont val="&quot;ＭＳ Ｐゴシック&quot;, monospace"/>
        <family val="3"/>
        <charset val="128"/>
      </rPr>
      <t>参加する場合は第二希望まで選んで下さい</t>
    </r>
    <phoneticPr fontId="29"/>
  </si>
  <si>
    <r>
      <rPr>
        <b/>
        <sz val="11"/>
        <color rgb="FF000000"/>
        <rFont val="&quot;ＭＳ Ｐゴシック&quot;, monospace"/>
        <family val="3"/>
        <charset val="128"/>
      </rPr>
      <t xml:space="preserve">12月1日㈰　エクスカーション
</t>
    </r>
    <r>
      <rPr>
        <sz val="8"/>
        <color rgb="FF000000"/>
        <rFont val="&quot;ＭＳ Ｐゴシック&quot;, monospace"/>
        <family val="3"/>
        <charset val="128"/>
      </rPr>
      <t>参加する場合は「参加希望」を選び、コースを第二希望まで選んで下さい</t>
    </r>
    <phoneticPr fontId="29"/>
  </si>
</sst>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1">
    <numFmt numFmtId="178" formatCode="[$¥-411]#,##0"/>
  </numFmts>
  <fonts count="30">
    <font>
      <sz val="12"/>
      <color theme="1"/>
      <name val="Calibri"/>
      <scheme val="minor"/>
    </font>
    <font>
      <sz val="12"/>
      <name val="Calibri"/>
      <family val="2"/>
    </font>
    <font>
      <sz val="12"/>
      <color theme="1"/>
      <name val="Calibri"/>
      <family val="2"/>
      <scheme val="minor"/>
    </font>
    <font>
      <sz val="24"/>
      <color rgb="FF000000"/>
      <name val="&quot;ＭＳ Ｐゴシック&quot;"/>
      <family val="3"/>
      <charset val="128"/>
    </font>
    <font>
      <sz val="26"/>
      <color rgb="FF000000"/>
      <name val="&quot;ＭＳ Ｐゴシック&quot;"/>
      <family val="3"/>
      <charset val="128"/>
    </font>
    <font>
      <sz val="12"/>
      <color rgb="FF000000"/>
      <name val="&quot;ＭＳ Ｐゴシック&quot;"/>
      <family val="3"/>
      <charset val="128"/>
    </font>
    <font>
      <sz val="16"/>
      <color rgb="FF000000"/>
      <name val="&quot;ＭＳ Ｐゴシック&quot;"/>
      <family val="3"/>
      <charset val="128"/>
    </font>
    <font>
      <sz val="16"/>
      <color rgb="FF1F1F1F"/>
      <name val="&quot;Google Sans&quot;"/>
    </font>
    <font>
      <sz val="12"/>
      <color rgb="FFFF0000"/>
      <name val="&quot;ＭＳ Ｐゴシック&quot;"/>
      <family val="3"/>
      <charset val="128"/>
    </font>
    <font>
      <sz val="10"/>
      <color rgb="FF000000"/>
      <name val="&quot;ＭＳ Ｐゴシック&quot;"/>
      <family val="3"/>
      <charset val="128"/>
    </font>
    <font>
      <b/>
      <sz val="14"/>
      <color rgb="FF000000"/>
      <name val="&quot;ＭＳ Ｐゴシック&quot;"/>
      <family val="3"/>
      <charset val="128"/>
    </font>
    <font>
      <sz val="14"/>
      <color rgb="FF000000"/>
      <name val="&quot;ＭＳ Ｐゴシック&quot;"/>
      <family val="3"/>
      <charset val="128"/>
    </font>
    <font>
      <sz val="10"/>
      <color theme="1"/>
      <name val="Calibri"/>
      <family val="2"/>
      <scheme val="minor"/>
    </font>
    <font>
      <sz val="13"/>
      <color rgb="FF000000"/>
      <name val="&quot;ＭＳ Ｐゴシック&quot;"/>
      <family val="3"/>
      <charset val="128"/>
    </font>
    <font>
      <sz val="15"/>
      <color rgb="FF000000"/>
      <name val="&quot;ＭＳ Ｐゴシック&quot;"/>
      <family val="3"/>
      <charset val="128"/>
    </font>
    <font>
      <b/>
      <sz val="15"/>
      <color rgb="FF000000"/>
      <name val="&quot;ＭＳ Ｐゴシック&quot;"/>
      <family val="3"/>
      <charset val="128"/>
    </font>
    <font>
      <sz val="15"/>
      <color theme="1"/>
      <name val="Calibri"/>
      <family val="2"/>
      <scheme val="minor"/>
    </font>
    <font>
      <sz val="14"/>
      <color rgb="FF1F1F1F"/>
      <name val="&quot;Google Sans&quot;"/>
    </font>
    <font>
      <sz val="11"/>
      <color theme="1"/>
      <name val="Calibri"/>
      <family val="2"/>
      <scheme val="minor"/>
    </font>
    <font>
      <sz val="12"/>
      <color rgb="FF1F1F1F"/>
      <name val="&quot;Google Sans&quot;"/>
    </font>
    <font>
      <u/>
      <sz val="12"/>
      <color rgb="FF0000FF"/>
      <name val="&quot;Google Sans&quot;"/>
    </font>
    <font>
      <sz val="11"/>
      <color rgb="FF1F1F1F"/>
      <name val="&quot;Google Sans&quot;"/>
    </font>
    <font>
      <b/>
      <sz val="11"/>
      <color rgb="FF000000"/>
      <name val="&quot;ＭＳ Ｐゴシック&quot;, monospace"/>
      <family val="3"/>
      <charset val="128"/>
    </font>
    <font>
      <sz val="10"/>
      <color rgb="FF000000"/>
      <name val="&quot;ＭＳ Ｐゴシック&quot;, monospace"/>
      <family val="3"/>
      <charset val="128"/>
    </font>
    <font>
      <sz val="8"/>
      <color rgb="FF000000"/>
      <name val="&quot;ＭＳ Ｐゴシック&quot;, monospace"/>
      <family val="3"/>
      <charset val="128"/>
    </font>
    <font>
      <sz val="15"/>
      <color rgb="FF000000"/>
      <name val="&quot;ＭＳ Ｐゴシック&quot;, monospace"/>
      <family val="3"/>
      <charset val="128"/>
    </font>
    <font>
      <b/>
      <sz val="15"/>
      <color rgb="FFFF0000"/>
      <name val="&quot;ＭＳ Ｐゴシック&quot;, monospace"/>
      <family val="3"/>
      <charset val="128"/>
    </font>
    <font>
      <sz val="14"/>
      <color rgb="FF1F1F1F"/>
      <name val="Calibri"/>
      <family val="2"/>
      <scheme val="minor"/>
    </font>
    <font>
      <b/>
      <sz val="14"/>
      <color rgb="FFFF0000"/>
      <name val="Calibri"/>
      <family val="2"/>
      <scheme val="minor"/>
    </font>
    <font>
      <sz val="6"/>
      <name val="Calibri"/>
      <family val="3"/>
      <charset val="128"/>
      <scheme val="minor"/>
    </font>
  </fonts>
  <fills count="3">
    <fill>
      <patternFill patternType="none"/>
    </fill>
    <fill>
      <patternFill patternType="gray125"/>
    </fill>
    <fill>
      <patternFill patternType="solid">
        <fgColor rgb="FFFFFFFF"/>
        <bgColor rgb="FFFFFFFF"/>
      </patternFill>
    </fill>
  </fills>
  <borders count="49">
    <border>
      <left/>
      <right/>
      <top/>
      <bottom/>
      <diagonal/>
    </border>
    <border>
      <left/>
      <right/>
      <top/>
      <bottom style="thin">
        <color rgb="FF000000"/>
      </bottom>
      <diagonal/>
    </border>
    <border>
      <left/>
      <right style="thin">
        <color rgb="FF000000"/>
      </right>
      <top/>
      <bottom style="thin">
        <color rgb="FF000000"/>
      </bottom>
      <diagonal/>
    </border>
    <border>
      <left style="thin">
        <color rgb="FF000000"/>
      </left>
      <right style="thin">
        <color rgb="FF000000"/>
      </right>
      <top/>
      <bottom style="thin">
        <color rgb="FF000000"/>
      </bottom>
      <diagonal/>
    </border>
    <border>
      <left/>
      <right/>
      <top style="thin">
        <color rgb="FF000000"/>
      </top>
      <bottom style="thin">
        <color rgb="FF000000"/>
      </bottom>
      <diagonal/>
    </border>
    <border>
      <left/>
      <right style="thin">
        <color rgb="FF000000"/>
      </right>
      <top style="thin">
        <color rgb="FF000000"/>
      </top>
      <bottom style="thin">
        <color rgb="FF000000"/>
      </bottom>
      <diagonal/>
    </border>
    <border>
      <left style="thin">
        <color rgb="FF000000"/>
      </left>
      <right style="thin">
        <color rgb="FF000000"/>
      </right>
      <top style="thin">
        <color rgb="FF000000"/>
      </top>
      <bottom style="thin">
        <color rgb="FF000000"/>
      </bottom>
      <diagonal/>
    </border>
    <border>
      <left style="thin">
        <color rgb="FF000000"/>
      </left>
      <right style="thin">
        <color rgb="FF000000"/>
      </right>
      <top/>
      <bottom/>
      <diagonal/>
    </border>
    <border>
      <left style="double">
        <color rgb="FF000000"/>
      </left>
      <right/>
      <top style="double">
        <color rgb="FF000000"/>
      </top>
      <bottom style="double">
        <color rgb="FF000000"/>
      </bottom>
      <diagonal/>
    </border>
    <border>
      <left/>
      <right/>
      <top style="double">
        <color rgb="FF000000"/>
      </top>
      <bottom style="double">
        <color rgb="FF000000"/>
      </bottom>
      <diagonal/>
    </border>
    <border>
      <left/>
      <right style="double">
        <color rgb="FF000000"/>
      </right>
      <top style="double">
        <color rgb="FF000000"/>
      </top>
      <bottom style="double">
        <color rgb="FF000000"/>
      </bottom>
      <diagonal/>
    </border>
    <border>
      <left style="double">
        <color rgb="FF000000"/>
      </left>
      <right style="hair">
        <color rgb="FF000000"/>
      </right>
      <top style="double">
        <color rgb="FF000000"/>
      </top>
      <bottom style="double">
        <color rgb="FF000000"/>
      </bottom>
      <diagonal/>
    </border>
    <border>
      <left/>
      <right style="hair">
        <color rgb="FF000000"/>
      </right>
      <top style="double">
        <color rgb="FF000000"/>
      </top>
      <bottom style="double">
        <color rgb="FF000000"/>
      </bottom>
      <diagonal/>
    </border>
    <border>
      <left style="hair">
        <color rgb="FF000000"/>
      </left>
      <right style="hair">
        <color rgb="FF000000"/>
      </right>
      <top style="double">
        <color rgb="FF000000"/>
      </top>
      <bottom style="double">
        <color rgb="FF000000"/>
      </bottom>
      <diagonal/>
    </border>
    <border>
      <left/>
      <right/>
      <top/>
      <bottom style="double">
        <color rgb="FF000000"/>
      </bottom>
      <diagonal/>
    </border>
    <border>
      <left style="double">
        <color rgb="FF000000"/>
      </left>
      <right/>
      <top/>
      <bottom/>
      <diagonal/>
    </border>
    <border>
      <left style="double">
        <color rgb="FF000000"/>
      </left>
      <right style="hair">
        <color rgb="FF000000"/>
      </right>
      <top/>
      <bottom style="hair">
        <color rgb="FF000000"/>
      </bottom>
      <diagonal/>
    </border>
    <border>
      <left/>
      <right style="hair">
        <color rgb="FF000000"/>
      </right>
      <top/>
      <bottom style="hair">
        <color rgb="FF000000"/>
      </bottom>
      <diagonal/>
    </border>
    <border>
      <left/>
      <right/>
      <top/>
      <bottom style="hair">
        <color rgb="FF000000"/>
      </bottom>
      <diagonal/>
    </border>
    <border>
      <left style="double">
        <color rgb="FF000000"/>
      </left>
      <right/>
      <top style="hair">
        <color rgb="FF000000"/>
      </top>
      <bottom style="hair">
        <color rgb="FF000000"/>
      </bottom>
      <diagonal/>
    </border>
    <border>
      <left style="hair">
        <color rgb="FF000000"/>
      </left>
      <right style="hair">
        <color rgb="FF000000"/>
      </right>
      <top style="hair">
        <color rgb="FF000000"/>
      </top>
      <bottom style="hair">
        <color rgb="FF000000"/>
      </bottom>
      <diagonal/>
    </border>
    <border>
      <left/>
      <right style="hair">
        <color rgb="FF000000"/>
      </right>
      <top style="hair">
        <color rgb="FF000000"/>
      </top>
      <bottom style="hair">
        <color rgb="FF000000"/>
      </bottom>
      <diagonal/>
    </border>
    <border>
      <left/>
      <right style="double">
        <color rgb="FF000000"/>
      </right>
      <top style="hair">
        <color rgb="FF000000"/>
      </top>
      <bottom style="hair">
        <color rgb="FF000000"/>
      </bottom>
      <diagonal/>
    </border>
    <border>
      <left/>
      <right/>
      <top style="hair">
        <color rgb="FF000000"/>
      </top>
      <bottom style="hair">
        <color rgb="FF000000"/>
      </bottom>
      <diagonal/>
    </border>
    <border>
      <left/>
      <right/>
      <top style="hair">
        <color rgb="FF000000"/>
      </top>
      <bottom/>
      <diagonal/>
    </border>
    <border>
      <left style="double">
        <color rgb="FF000000"/>
      </left>
      <right/>
      <top style="thin">
        <color rgb="FF000000"/>
      </top>
      <bottom style="double">
        <color rgb="FF000000"/>
      </bottom>
      <diagonal/>
    </border>
    <border>
      <left/>
      <right/>
      <top style="thin">
        <color rgb="FF000000"/>
      </top>
      <bottom style="double">
        <color rgb="FF000000"/>
      </bottom>
      <diagonal/>
    </border>
    <border>
      <left/>
      <right style="hair">
        <color rgb="FF000000"/>
      </right>
      <top style="thin">
        <color rgb="FF000000"/>
      </top>
      <bottom style="double">
        <color rgb="FF000000"/>
      </bottom>
      <diagonal/>
    </border>
    <border>
      <left/>
      <right style="double">
        <color rgb="FF000000"/>
      </right>
      <top style="thin">
        <color rgb="FF000000"/>
      </top>
      <bottom style="double">
        <color rgb="FF000000"/>
      </bottom>
      <diagonal/>
    </border>
    <border>
      <left/>
      <right style="double">
        <color rgb="FF000000"/>
      </right>
      <top/>
      <bottom style="double">
        <color rgb="FF000000"/>
      </bottom>
      <diagonal/>
    </border>
    <border>
      <left style="double">
        <color rgb="FF000000"/>
      </left>
      <right/>
      <top style="thin">
        <color rgb="FF000000"/>
      </top>
      <bottom/>
      <diagonal/>
    </border>
    <border>
      <left/>
      <right/>
      <top style="thin">
        <color rgb="FF000000"/>
      </top>
      <bottom/>
      <diagonal/>
    </border>
    <border>
      <left/>
      <right style="hair">
        <color rgb="FF000000"/>
      </right>
      <top style="thin">
        <color rgb="FF000000"/>
      </top>
      <bottom/>
      <diagonal/>
    </border>
    <border>
      <left/>
      <right style="double">
        <color rgb="FF000000"/>
      </right>
      <top style="thin">
        <color rgb="FF000000"/>
      </top>
      <bottom/>
      <diagonal/>
    </border>
    <border>
      <left/>
      <right/>
      <top style="double">
        <color rgb="FF000000"/>
      </top>
      <bottom/>
      <diagonal/>
    </border>
    <border>
      <left style="thin">
        <color rgb="FF000000"/>
      </left>
      <right/>
      <top style="thin">
        <color rgb="FF000000"/>
      </top>
      <bottom/>
      <diagonal/>
    </border>
    <border>
      <left/>
      <right style="thin">
        <color rgb="FF000000"/>
      </right>
      <top style="thin">
        <color rgb="FF000000"/>
      </top>
      <bottom/>
      <diagonal/>
    </border>
    <border>
      <left style="thin">
        <color rgb="FF000000"/>
      </left>
      <right/>
      <top style="thin">
        <color rgb="FF000000"/>
      </top>
      <bottom style="thin">
        <color rgb="FF000000"/>
      </bottom>
      <diagonal/>
    </border>
    <border>
      <left style="double">
        <color rgb="FF000000"/>
      </left>
      <right style="double">
        <color rgb="FF000000"/>
      </right>
      <top style="double">
        <color rgb="FF000000"/>
      </top>
      <bottom/>
      <diagonal/>
    </border>
    <border>
      <left style="double">
        <color rgb="FF000000"/>
      </left>
      <right/>
      <top style="double">
        <color rgb="FF000000"/>
      </top>
      <bottom style="thin">
        <color rgb="FF000000"/>
      </bottom>
      <diagonal/>
    </border>
    <border>
      <left/>
      <right style="double">
        <color rgb="FF000000"/>
      </right>
      <top style="double">
        <color rgb="FF000000"/>
      </top>
      <bottom style="thin">
        <color rgb="FF000000"/>
      </bottom>
      <diagonal/>
    </border>
    <border>
      <left style="double">
        <color rgb="FF000000"/>
      </left>
      <right/>
      <top/>
      <bottom style="thin">
        <color rgb="FF000000"/>
      </bottom>
      <diagonal/>
    </border>
    <border>
      <left/>
      <right style="double">
        <color rgb="FF000000"/>
      </right>
      <top/>
      <bottom style="thin">
        <color rgb="FF000000"/>
      </bottom>
      <diagonal/>
    </border>
    <border>
      <left style="double">
        <color rgb="FF000000"/>
      </left>
      <right/>
      <top style="thin">
        <color rgb="FF000000"/>
      </top>
      <bottom style="thin">
        <color rgb="FF000000"/>
      </bottom>
      <diagonal/>
    </border>
    <border>
      <left/>
      <right style="double">
        <color rgb="FF000000"/>
      </right>
      <top style="thin">
        <color rgb="FF000000"/>
      </top>
      <bottom style="thin">
        <color rgb="FF000000"/>
      </bottom>
      <diagonal/>
    </border>
    <border>
      <left style="double">
        <color rgb="FF000000"/>
      </left>
      <right style="double">
        <color rgb="FF000000"/>
      </right>
      <top style="double">
        <color rgb="FF000000"/>
      </top>
      <bottom style="double">
        <color rgb="FF000000"/>
      </bottom>
      <diagonal/>
    </border>
    <border>
      <left style="thin">
        <color rgb="FF000000"/>
      </left>
      <right/>
      <top/>
      <bottom/>
      <diagonal/>
    </border>
    <border>
      <left/>
      <right style="thin">
        <color rgb="FF000000"/>
      </right>
      <top/>
      <bottom/>
      <diagonal/>
    </border>
    <border>
      <left style="thin">
        <color rgb="FF000000"/>
      </left>
      <right/>
      <top/>
      <bottom style="thin">
        <color rgb="FF000000"/>
      </bottom>
      <diagonal/>
    </border>
  </borders>
  <cellStyleXfs count="1">
    <xf numFmtId="0" fontId="0" fillId="0" borderId="0"/>
  </cellStyleXfs>
  <cellXfs count="131">
    <xf numFmtId="0" fontId="0" fillId="0" borderId="0" xfId="0" applyAlignment="1">
      <alignment vertical="center"/>
    </xf>
    <xf numFmtId="0" fontId="2" fillId="0" borderId="0" xfId="0" applyFont="1" applyAlignment="1">
      <alignment vertical="center"/>
    </xf>
    <xf numFmtId="0" fontId="4" fillId="0" borderId="0" xfId="0" applyFont="1"/>
    <xf numFmtId="0" fontId="5" fillId="0" borderId="0" xfId="0" applyFont="1"/>
    <xf numFmtId="0" fontId="6" fillId="0" borderId="0" xfId="0" applyFont="1" applyAlignment="1">
      <alignment horizontal="left"/>
    </xf>
    <xf numFmtId="0" fontId="7" fillId="2" borderId="0" xfId="0" applyFont="1" applyFill="1" applyAlignment="1">
      <alignment vertical="center"/>
    </xf>
    <xf numFmtId="0" fontId="6" fillId="0" borderId="0" xfId="0" applyFont="1"/>
    <xf numFmtId="0" fontId="8" fillId="0" borderId="0" xfId="0" applyFont="1" applyAlignment="1">
      <alignment horizontal="left"/>
    </xf>
    <xf numFmtId="0" fontId="5" fillId="0" borderId="0" xfId="0" applyFont="1" applyAlignment="1">
      <alignment horizontal="left"/>
    </xf>
    <xf numFmtId="0" fontId="9" fillId="0" borderId="0" xfId="0" applyFont="1" applyAlignment="1">
      <alignment horizontal="center"/>
    </xf>
    <xf numFmtId="0" fontId="9" fillId="0" borderId="8" xfId="0" applyFont="1" applyBorder="1" applyAlignment="1">
      <alignment horizontal="center" vertical="center"/>
    </xf>
    <xf numFmtId="0" fontId="11" fillId="0" borderId="11" xfId="0" applyFont="1" applyBorder="1" applyAlignment="1">
      <alignment vertical="center"/>
    </xf>
    <xf numFmtId="0" fontId="9" fillId="0" borderId="12" xfId="0" applyFont="1" applyBorder="1" applyAlignment="1">
      <alignment horizontal="center" vertical="center"/>
    </xf>
    <xf numFmtId="0" fontId="9" fillId="0" borderId="9" xfId="0" applyFont="1" applyBorder="1" applyAlignment="1">
      <alignment horizontal="center" vertical="center"/>
    </xf>
    <xf numFmtId="0" fontId="9" fillId="0" borderId="13" xfId="0" applyFont="1" applyBorder="1" applyAlignment="1">
      <alignment horizontal="center" vertical="center"/>
    </xf>
    <xf numFmtId="0" fontId="9" fillId="0" borderId="10" xfId="0" applyFont="1" applyBorder="1" applyAlignment="1">
      <alignment horizontal="center" vertical="center"/>
    </xf>
    <xf numFmtId="0" fontId="12" fillId="0" borderId="13" xfId="0" applyFont="1" applyBorder="1" applyAlignment="1">
      <alignment horizontal="center" vertical="center"/>
    </xf>
    <xf numFmtId="0" fontId="12" fillId="0" borderId="14" xfId="0" applyFont="1" applyBorder="1" applyAlignment="1">
      <alignment horizontal="center" vertical="center"/>
    </xf>
    <xf numFmtId="0" fontId="2" fillId="0" borderId="15" xfId="0" applyFont="1" applyBorder="1" applyAlignment="1">
      <alignment vertical="center"/>
    </xf>
    <xf numFmtId="0" fontId="11" fillId="0" borderId="16" xfId="0" applyFont="1" applyBorder="1" applyAlignment="1">
      <alignment horizontal="center" vertical="center"/>
    </xf>
    <xf numFmtId="0" fontId="9" fillId="0" borderId="17" xfId="0" applyFont="1" applyBorder="1" applyAlignment="1">
      <alignment horizontal="center" vertical="center"/>
    </xf>
    <xf numFmtId="0" fontId="9" fillId="0" borderId="17" xfId="0" applyFont="1" applyBorder="1" applyAlignment="1">
      <alignment vertical="center"/>
    </xf>
    <xf numFmtId="0" fontId="9" fillId="0" borderId="18" xfId="0" applyFont="1" applyBorder="1" applyAlignment="1">
      <alignment vertical="center"/>
    </xf>
    <xf numFmtId="0" fontId="9" fillId="0" borderId="19" xfId="0" applyFont="1" applyBorder="1" applyAlignment="1">
      <alignment horizontal="center" vertical="center"/>
    </xf>
    <xf numFmtId="0" fontId="9" fillId="0" borderId="20" xfId="0" applyFont="1" applyBorder="1" applyAlignment="1">
      <alignment horizontal="center" vertical="center"/>
    </xf>
    <xf numFmtId="0" fontId="9" fillId="0" borderId="21" xfId="0" applyFont="1" applyBorder="1" applyAlignment="1">
      <alignment horizontal="center" vertical="center"/>
    </xf>
    <xf numFmtId="0" fontId="9" fillId="0" borderId="22" xfId="0" applyFont="1" applyBorder="1" applyAlignment="1">
      <alignment horizontal="center" vertical="center"/>
    </xf>
    <xf numFmtId="0" fontId="9" fillId="0" borderId="23" xfId="0" applyFont="1" applyBorder="1" applyAlignment="1">
      <alignment vertical="center"/>
    </xf>
    <xf numFmtId="0" fontId="9" fillId="0" borderId="19" xfId="0" applyFont="1" applyBorder="1" applyAlignment="1">
      <alignment vertical="center"/>
    </xf>
    <xf numFmtId="0" fontId="12" fillId="0" borderId="20" xfId="0" applyFont="1" applyBorder="1" applyAlignment="1">
      <alignment vertical="center"/>
    </xf>
    <xf numFmtId="0" fontId="12" fillId="0" borderId="22" xfId="0" applyFont="1" applyBorder="1" applyAlignment="1">
      <alignment vertical="center"/>
    </xf>
    <xf numFmtId="0" fontId="9" fillId="0" borderId="21" xfId="0" applyFont="1" applyBorder="1" applyAlignment="1">
      <alignment vertical="center"/>
    </xf>
    <xf numFmtId="0" fontId="9" fillId="0" borderId="24" xfId="0" applyFont="1" applyBorder="1" applyAlignment="1">
      <alignment vertical="center"/>
    </xf>
    <xf numFmtId="0" fontId="11" fillId="0" borderId="25" xfId="0" applyFont="1" applyBorder="1"/>
    <xf numFmtId="0" fontId="11" fillId="0" borderId="26" xfId="0" applyFont="1" applyBorder="1"/>
    <xf numFmtId="0" fontId="11" fillId="0" borderId="27" xfId="0" applyFont="1" applyBorder="1"/>
    <xf numFmtId="0" fontId="11" fillId="0" borderId="28" xfId="0" applyFont="1" applyBorder="1"/>
    <xf numFmtId="0" fontId="11" fillId="0" borderId="0" xfId="0" applyFont="1"/>
    <xf numFmtId="0" fontId="12" fillId="0" borderId="29" xfId="0" applyFont="1" applyBorder="1" applyAlignment="1">
      <alignment horizontal="center" vertical="center"/>
    </xf>
    <xf numFmtId="0" fontId="11" fillId="0" borderId="30" xfId="0" applyFont="1" applyBorder="1"/>
    <xf numFmtId="0" fontId="11" fillId="0" borderId="31" xfId="0" applyFont="1" applyBorder="1"/>
    <xf numFmtId="0" fontId="11" fillId="0" borderId="32" xfId="0" applyFont="1" applyBorder="1"/>
    <xf numFmtId="0" fontId="11" fillId="0" borderId="33" xfId="0" applyFont="1" applyBorder="1"/>
    <xf numFmtId="0" fontId="2" fillId="0" borderId="34" xfId="0" applyFont="1" applyBorder="1" applyAlignment="1">
      <alignment vertical="center"/>
    </xf>
    <xf numFmtId="0" fontId="11" fillId="0" borderId="0" xfId="0" applyFont="1" applyAlignment="1">
      <alignment vertical="center"/>
    </xf>
    <xf numFmtId="0" fontId="13" fillId="0" borderId="35" xfId="0" applyFont="1" applyBorder="1" applyAlignment="1">
      <alignment horizontal="left" vertical="center"/>
    </xf>
    <xf numFmtId="0" fontId="13" fillId="0" borderId="31" xfId="0" applyFont="1" applyBorder="1" applyAlignment="1">
      <alignment horizontal="left" vertical="center"/>
    </xf>
    <xf numFmtId="0" fontId="13" fillId="0" borderId="31" xfId="0" applyFont="1" applyBorder="1" applyAlignment="1">
      <alignment horizontal="right" vertical="center"/>
    </xf>
    <xf numFmtId="3" fontId="13" fillId="0" borderId="31" xfId="0" applyNumberFormat="1" applyFont="1" applyBorder="1" applyAlignment="1">
      <alignment horizontal="right" vertical="center"/>
    </xf>
    <xf numFmtId="0" fontId="11" fillId="0" borderId="31" xfId="0" applyFont="1" applyBorder="1" applyAlignment="1">
      <alignment horizontal="left" vertical="center"/>
    </xf>
    <xf numFmtId="0" fontId="11" fillId="0" borderId="36" xfId="0" applyFont="1" applyBorder="1" applyAlignment="1">
      <alignment horizontal="left" vertical="center"/>
    </xf>
    <xf numFmtId="0" fontId="13" fillId="0" borderId="6" xfId="0" applyFont="1" applyBorder="1" applyAlignment="1">
      <alignment horizontal="center" vertical="center"/>
    </xf>
    <xf numFmtId="0" fontId="13" fillId="0" borderId="38" xfId="0" applyFont="1" applyBorder="1" applyAlignment="1">
      <alignment horizontal="right" vertical="center"/>
    </xf>
    <xf numFmtId="0" fontId="13" fillId="0" borderId="4" xfId="0" applyFont="1" applyBorder="1" applyAlignment="1">
      <alignment horizontal="left" vertical="center"/>
    </xf>
    <xf numFmtId="3" fontId="13" fillId="0" borderId="4" xfId="0" applyNumberFormat="1" applyFont="1" applyBorder="1" applyAlignment="1">
      <alignment horizontal="right" vertical="center"/>
    </xf>
    <xf numFmtId="0" fontId="13" fillId="0" borderId="7" xfId="0" applyFont="1" applyBorder="1" applyAlignment="1">
      <alignment horizontal="center" vertical="center"/>
    </xf>
    <xf numFmtId="0" fontId="13" fillId="0" borderId="1" xfId="0" applyFont="1" applyBorder="1" applyAlignment="1">
      <alignment vertical="center"/>
    </xf>
    <xf numFmtId="3" fontId="13" fillId="0" borderId="1" xfId="0" applyNumberFormat="1" applyFont="1" applyBorder="1" applyAlignment="1">
      <alignment vertical="center"/>
    </xf>
    <xf numFmtId="0" fontId="13" fillId="0" borderId="1" xfId="0" applyFont="1" applyBorder="1"/>
    <xf numFmtId="0" fontId="13" fillId="0" borderId="45" xfId="0" applyFont="1" applyBorder="1" applyAlignment="1">
      <alignment horizontal="right" vertical="center"/>
    </xf>
    <xf numFmtId="0" fontId="13" fillId="0" borderId="0" xfId="0" applyFont="1" applyAlignment="1">
      <alignment vertical="center"/>
    </xf>
    <xf numFmtId="3" fontId="13" fillId="0" borderId="0" xfId="0" applyNumberFormat="1" applyFont="1" applyAlignment="1">
      <alignment vertical="center"/>
    </xf>
    <xf numFmtId="0" fontId="13" fillId="0" borderId="0" xfId="0" applyFont="1"/>
    <xf numFmtId="0" fontId="14" fillId="0" borderId="0" xfId="0" applyFont="1"/>
    <xf numFmtId="0" fontId="15" fillId="0" borderId="9" xfId="0" applyFont="1" applyBorder="1" applyAlignment="1">
      <alignment horizontal="center" vertical="center"/>
    </xf>
    <xf numFmtId="0" fontId="16" fillId="0" borderId="0" xfId="0" applyFont="1" applyAlignment="1">
      <alignment vertical="center"/>
    </xf>
    <xf numFmtId="0" fontId="5" fillId="0" borderId="0" xfId="0" applyFont="1" applyAlignment="1">
      <alignment horizontal="left" vertical="center"/>
    </xf>
    <xf numFmtId="0" fontId="14" fillId="0" borderId="35" xfId="0" applyFont="1" applyBorder="1" applyAlignment="1">
      <alignment horizontal="left" vertical="center"/>
    </xf>
    <xf numFmtId="0" fontId="5" fillId="0" borderId="31" xfId="0" applyFont="1" applyBorder="1" applyAlignment="1">
      <alignment horizontal="left" vertical="center"/>
    </xf>
    <xf numFmtId="0" fontId="5" fillId="0" borderId="31" xfId="0" applyFont="1" applyBorder="1"/>
    <xf numFmtId="0" fontId="5" fillId="0" borderId="36" xfId="0" applyFont="1" applyBorder="1"/>
    <xf numFmtId="0" fontId="14" fillId="0" borderId="46" xfId="0" applyFont="1" applyBorder="1" applyAlignment="1">
      <alignment horizontal="left" vertical="center"/>
    </xf>
    <xf numFmtId="0" fontId="5" fillId="0" borderId="47" xfId="0" applyFont="1" applyBorder="1"/>
    <xf numFmtId="0" fontId="8" fillId="0" borderId="48" xfId="0" applyFont="1" applyBorder="1"/>
    <xf numFmtId="0" fontId="5" fillId="0" borderId="1" xfId="0" applyFont="1" applyBorder="1"/>
    <xf numFmtId="0" fontId="5" fillId="0" borderId="2" xfId="0" applyFont="1" applyBorder="1"/>
    <xf numFmtId="0" fontId="11" fillId="0" borderId="0" xfId="0" applyFont="1" applyAlignment="1">
      <alignment horizontal="left" vertical="center"/>
    </xf>
    <xf numFmtId="0" fontId="11" fillId="0" borderId="35" xfId="0" applyFont="1" applyBorder="1" applyAlignment="1">
      <alignment horizontal="left" vertical="center"/>
    </xf>
    <xf numFmtId="0" fontId="11" fillId="0" borderId="31" xfId="0" applyFont="1" applyBorder="1" applyAlignment="1">
      <alignment vertical="center"/>
    </xf>
    <xf numFmtId="0" fontId="11" fillId="0" borderId="36" xfId="0" applyFont="1" applyBorder="1" applyAlignment="1">
      <alignment vertical="center"/>
    </xf>
    <xf numFmtId="0" fontId="11" fillId="0" borderId="46" xfId="0" applyFont="1" applyBorder="1" applyAlignment="1">
      <alignment vertical="center"/>
    </xf>
    <xf numFmtId="0" fontId="17" fillId="2" borderId="0" xfId="0" applyFont="1" applyFill="1" applyAlignment="1">
      <alignment vertical="center"/>
    </xf>
    <xf numFmtId="0" fontId="11" fillId="0" borderId="47" xfId="0" applyFont="1" applyBorder="1" applyAlignment="1">
      <alignment vertical="center"/>
    </xf>
    <xf numFmtId="0" fontId="17" fillId="2" borderId="46" xfId="0" applyFont="1" applyFill="1" applyBorder="1" applyAlignment="1">
      <alignment vertical="center"/>
    </xf>
    <xf numFmtId="0" fontId="5" fillId="0" borderId="48" xfId="0" applyFont="1" applyBorder="1"/>
    <xf numFmtId="0" fontId="2" fillId="0" borderId="31" xfId="0" applyFont="1" applyBorder="1" applyAlignment="1">
      <alignment vertical="center"/>
    </xf>
    <xf numFmtId="0" fontId="2" fillId="0" borderId="36" xfId="0" applyFont="1" applyBorder="1" applyAlignment="1">
      <alignment vertical="center"/>
    </xf>
    <xf numFmtId="0" fontId="2" fillId="0" borderId="46" xfId="0" applyFont="1" applyBorder="1" applyAlignment="1">
      <alignment vertical="center"/>
    </xf>
    <xf numFmtId="0" fontId="2" fillId="0" borderId="47" xfId="0" applyFont="1" applyBorder="1" applyAlignment="1">
      <alignment vertical="center"/>
    </xf>
    <xf numFmtId="0" fontId="19" fillId="2" borderId="0" xfId="0" applyFont="1" applyFill="1" applyAlignment="1">
      <alignment vertical="center"/>
    </xf>
    <xf numFmtId="0" fontId="0" fillId="0" borderId="46" xfId="0" applyBorder="1" applyAlignment="1">
      <alignment vertical="center"/>
    </xf>
    <xf numFmtId="0" fontId="20" fillId="0" borderId="0" xfId="0" applyFont="1" applyAlignment="1">
      <alignment vertical="center"/>
    </xf>
    <xf numFmtId="0" fontId="21" fillId="2" borderId="0" xfId="0" applyFont="1" applyFill="1" applyAlignment="1">
      <alignment vertical="center"/>
    </xf>
    <xf numFmtId="0" fontId="0" fillId="0" borderId="47" xfId="0" applyBorder="1" applyAlignment="1">
      <alignment vertical="center"/>
    </xf>
    <xf numFmtId="0" fontId="2" fillId="0" borderId="48" xfId="0" applyFont="1" applyBorder="1" applyAlignment="1">
      <alignment vertical="center"/>
    </xf>
    <xf numFmtId="0" fontId="2" fillId="0" borderId="1" xfId="0" applyFont="1" applyBorder="1" applyAlignment="1">
      <alignment vertical="center"/>
    </xf>
    <xf numFmtId="0" fontId="2" fillId="0" borderId="2" xfId="0" applyFont="1" applyBorder="1" applyAlignment="1">
      <alignment vertical="center"/>
    </xf>
    <xf numFmtId="0" fontId="0" fillId="0" borderId="0" xfId="0" applyAlignment="1">
      <alignment vertical="center"/>
    </xf>
    <xf numFmtId="0" fontId="1" fillId="0" borderId="5" xfId="0" applyFont="1" applyBorder="1" applyAlignment="1">
      <alignment vertical="center"/>
    </xf>
    <xf numFmtId="0" fontId="1" fillId="0" borderId="4" xfId="0" applyFont="1" applyBorder="1" applyAlignment="1">
      <alignment vertical="center"/>
    </xf>
    <xf numFmtId="0" fontId="1" fillId="0" borderId="7" xfId="0" applyFont="1" applyBorder="1" applyAlignment="1">
      <alignment vertical="center"/>
    </xf>
    <xf numFmtId="0" fontId="1" fillId="0" borderId="3" xfId="0" applyFont="1" applyBorder="1" applyAlignment="1">
      <alignment vertical="center"/>
    </xf>
    <xf numFmtId="0" fontId="3" fillId="0" borderId="0" xfId="0" applyFont="1" applyAlignment="1">
      <alignment horizontal="center"/>
    </xf>
    <xf numFmtId="0" fontId="6" fillId="0" borderId="0" xfId="0" applyFont="1"/>
    <xf numFmtId="0" fontId="8" fillId="0" borderId="0" xfId="0" applyFont="1" applyAlignment="1">
      <alignment horizontal="left"/>
    </xf>
    <xf numFmtId="0" fontId="1" fillId="0" borderId="9" xfId="0" applyFont="1" applyBorder="1" applyAlignment="1">
      <alignment vertical="center"/>
    </xf>
    <xf numFmtId="0" fontId="1" fillId="0" borderId="10" xfId="0" applyFont="1" applyBorder="1" applyAlignment="1">
      <alignment vertical="center"/>
    </xf>
    <xf numFmtId="0" fontId="10" fillId="0" borderId="8" xfId="0" applyFont="1" applyBorder="1" applyAlignment="1">
      <alignment horizontal="center" vertical="center"/>
    </xf>
    <xf numFmtId="0" fontId="11" fillId="0" borderId="25" xfId="0" applyFont="1" applyBorder="1" applyAlignment="1">
      <alignment horizontal="center"/>
    </xf>
    <xf numFmtId="0" fontId="1" fillId="0" borderId="26" xfId="0" applyFont="1" applyBorder="1" applyAlignment="1">
      <alignment vertical="center"/>
    </xf>
    <xf numFmtId="0" fontId="11" fillId="0" borderId="30" xfId="0" applyFont="1" applyBorder="1" applyAlignment="1">
      <alignment horizontal="center"/>
    </xf>
    <xf numFmtId="0" fontId="1" fillId="0" borderId="31" xfId="0" applyFont="1" applyBorder="1" applyAlignment="1">
      <alignment vertical="center"/>
    </xf>
    <xf numFmtId="0" fontId="10" fillId="0" borderId="35" xfId="0" applyFont="1" applyBorder="1" applyAlignment="1">
      <alignment horizontal="left" vertical="center"/>
    </xf>
    <xf numFmtId="0" fontId="1" fillId="0" borderId="36" xfId="0" applyFont="1" applyBorder="1" applyAlignment="1">
      <alignment vertical="center"/>
    </xf>
    <xf numFmtId="3" fontId="11" fillId="0" borderId="43" xfId="0" applyNumberFormat="1" applyFont="1" applyBorder="1" applyAlignment="1">
      <alignment horizontal="right" vertical="center"/>
    </xf>
    <xf numFmtId="0" fontId="1" fillId="0" borderId="44" xfId="0" applyFont="1" applyBorder="1" applyAlignment="1">
      <alignment vertical="center"/>
    </xf>
    <xf numFmtId="3" fontId="11" fillId="0" borderId="41" xfId="0" applyNumberFormat="1" applyFont="1" applyBorder="1" applyAlignment="1">
      <alignment horizontal="right" vertical="center"/>
    </xf>
    <xf numFmtId="0" fontId="1" fillId="0" borderId="42" xfId="0" applyFont="1" applyBorder="1" applyAlignment="1">
      <alignment vertical="center"/>
    </xf>
    <xf numFmtId="3" fontId="11" fillId="0" borderId="30" xfId="0" applyNumberFormat="1" applyFont="1" applyBorder="1" applyAlignment="1">
      <alignment horizontal="right" vertical="center"/>
    </xf>
    <xf numFmtId="0" fontId="1" fillId="0" borderId="33" xfId="0" applyFont="1" applyBorder="1" applyAlignment="1">
      <alignment vertical="center"/>
    </xf>
    <xf numFmtId="0" fontId="15" fillId="0" borderId="8" xfId="0" applyFont="1" applyBorder="1" applyAlignment="1">
      <alignment horizontal="left" vertical="center"/>
    </xf>
    <xf numFmtId="178" fontId="15" fillId="0" borderId="8" xfId="0" applyNumberFormat="1" applyFont="1" applyBorder="1" applyAlignment="1">
      <alignment horizontal="right" vertical="center"/>
    </xf>
    <xf numFmtId="0" fontId="18" fillId="0" borderId="35" xfId="0" applyFont="1" applyBorder="1" applyAlignment="1">
      <alignment vertical="center"/>
    </xf>
    <xf numFmtId="0" fontId="13" fillId="0" borderId="37" xfId="0" applyFont="1" applyBorder="1" applyAlignment="1">
      <alignment horizontal="left" vertical="center"/>
    </xf>
    <xf numFmtId="3" fontId="11" fillId="0" borderId="39" xfId="0" applyNumberFormat="1" applyFont="1" applyBorder="1" applyAlignment="1">
      <alignment horizontal="right" vertical="center"/>
    </xf>
    <xf numFmtId="0" fontId="1" fillId="0" borderId="40" xfId="0" applyFont="1" applyBorder="1" applyAlignment="1">
      <alignment vertical="center"/>
    </xf>
    <xf numFmtId="0" fontId="13" fillId="0" borderId="7" xfId="0" applyFont="1" applyBorder="1" applyAlignment="1">
      <alignment horizontal="center" vertical="center"/>
    </xf>
    <xf numFmtId="0" fontId="13" fillId="0" borderId="4" xfId="0" applyFont="1" applyBorder="1" applyAlignment="1">
      <alignment vertical="center"/>
    </xf>
    <xf numFmtId="0" fontId="13" fillId="0" borderId="31" xfId="0" applyFont="1" applyBorder="1" applyAlignment="1">
      <alignment vertical="center"/>
    </xf>
    <xf numFmtId="0" fontId="23" fillId="0" borderId="8" xfId="0" applyFont="1" applyBorder="1" applyAlignment="1">
      <alignment vertical="center" wrapText="1"/>
    </xf>
    <xf numFmtId="0" fontId="22" fillId="0" borderId="8" xfId="0" applyFont="1" applyBorder="1" applyAlignment="1">
      <alignment vertical="center" wrapText="1"/>
    </xf>
  </cellXfs>
  <cellStyles count="1">
    <cellStyle name="標準"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26" Type="http://schemas.openxmlformats.org/officeDocument/2006/relationships/calcChain" Target="calcChain.xml"/><Relationship Id="rId25" Type="http://schemas.openxmlformats.org/officeDocument/2006/relationships/sharedStrings" Target="sharedStrings.xml"/><Relationship Id="rId1" Type="http://schemas.openxmlformats.org/officeDocument/2006/relationships/worksheet" Target="worksheets/sheet1.xml"/><Relationship Id="rId24" Type="http://schemas.openxmlformats.org/officeDocument/2006/relationships/styles" Target="styles.xml"/><Relationship Id="rId23" Type="http://schemas.openxmlformats.org/officeDocument/2006/relationships/theme" Target="theme/theme1.xml"/><Relationship Id="rId22" Type="http://customschemas.google.com/relationships/workbookmetadata" Target="metadata"/></Relationships>
</file>

<file path=xl/theme/theme1.xml><?xml version="1.0" encoding="utf-8"?>
<a:theme xmlns:a="http://schemas.openxmlformats.org/drawingml/2006/main" name="Sheets">
  <a:themeElements>
    <a:clrScheme name="Sheets">
      <a:dk1>
        <a:srgbClr val="000000"/>
      </a:dk1>
      <a:lt1>
        <a:srgbClr val="FFFFFF"/>
      </a:lt1>
      <a:dk2>
        <a:srgbClr val="000000"/>
      </a:dk2>
      <a:lt2>
        <a:srgbClr val="FFFFFF"/>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0563C1"/>
      </a:folHlink>
    </a:clrScheme>
    <a:fontScheme name="Sheets">
      <a:majorFont>
        <a:latin typeface="Calibri"/>
        <a:ea typeface="Calibri"/>
        <a:cs typeface="Calibri"/>
      </a:majorFont>
      <a:minorFont>
        <a:latin typeface="Calibri"/>
        <a:ea typeface="Calibri"/>
        <a:cs typeface="Calibri"/>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hyperlink" Target="https://www.niitsu-cc.co.jp/" TargetMode="Externa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700-000000000000}">
  <sheetPr>
    <outlinePr summaryBelow="0" summaryRight="0"/>
  </sheetPr>
  <dimension ref="A1:V75"/>
  <sheetViews>
    <sheetView tabSelected="1" workbookViewId="0">
      <selection sqref="A1:L1"/>
    </sheetView>
  </sheetViews>
  <sheetFormatPr defaultColWidth="11.25" defaultRowHeight="15" customHeight="1"/>
  <cols>
    <col min="1" max="1" width="5" customWidth="1"/>
    <col min="2" max="2" width="8.75" customWidth="1"/>
    <col min="3" max="3" width="14.25" customWidth="1"/>
    <col min="4" max="4" width="15.5" customWidth="1"/>
    <col min="5" max="5" width="7.625" customWidth="1"/>
    <col min="6" max="6" width="8" customWidth="1"/>
    <col min="7" max="7" width="8.375" customWidth="1"/>
    <col min="8" max="8" width="7.5" customWidth="1"/>
    <col min="9" max="9" width="10.5" customWidth="1"/>
    <col min="10" max="10" width="17.5" customWidth="1"/>
    <col min="11" max="11" width="19.875" customWidth="1"/>
    <col min="12" max="12" width="15.125" customWidth="1"/>
    <col min="13" max="14" width="14.25" customWidth="1"/>
  </cols>
  <sheetData>
    <row r="1" spans="1:13" ht="30.75">
      <c r="A1" s="102" t="s">
        <v>4</v>
      </c>
      <c r="B1" s="97"/>
      <c r="C1" s="97"/>
      <c r="D1" s="97"/>
      <c r="E1" s="97"/>
      <c r="F1" s="97"/>
      <c r="G1" s="97"/>
      <c r="H1" s="97"/>
      <c r="I1" s="97"/>
      <c r="J1" s="97"/>
      <c r="K1" s="97"/>
      <c r="L1" s="97"/>
      <c r="M1" s="2"/>
    </row>
    <row r="2" spans="1:13" ht="30.75">
      <c r="A2" s="102" t="s">
        <v>5</v>
      </c>
      <c r="B2" s="97"/>
      <c r="C2" s="97"/>
      <c r="D2" s="97"/>
      <c r="E2" s="97"/>
      <c r="F2" s="97"/>
      <c r="G2" s="97"/>
      <c r="H2" s="97"/>
      <c r="I2" s="97"/>
      <c r="J2" s="97"/>
      <c r="K2" s="97"/>
      <c r="L2" s="97"/>
      <c r="M2" s="2"/>
    </row>
    <row r="3" spans="1:13" ht="15.75">
      <c r="A3" s="3"/>
      <c r="B3" s="3"/>
      <c r="C3" s="3"/>
      <c r="D3" s="3"/>
      <c r="E3" s="3"/>
      <c r="F3" s="3"/>
      <c r="G3" s="3"/>
      <c r="H3" s="3"/>
      <c r="I3" s="3"/>
      <c r="J3" s="3"/>
      <c r="K3" s="3"/>
      <c r="L3" s="3"/>
      <c r="M3" s="3"/>
    </row>
    <row r="4" spans="1:13" ht="20.25">
      <c r="A4" s="4" t="s">
        <v>6</v>
      </c>
      <c r="B4" s="4"/>
      <c r="C4" s="4" t="s">
        <v>7</v>
      </c>
      <c r="D4" s="5"/>
      <c r="E4" s="5" t="s">
        <v>8</v>
      </c>
      <c r="F4" s="103" t="s">
        <v>7</v>
      </c>
      <c r="G4" s="97"/>
      <c r="H4" s="5" t="s">
        <v>9</v>
      </c>
      <c r="I4" s="3"/>
      <c r="J4" s="3"/>
      <c r="K4" s="3"/>
      <c r="L4" s="3"/>
      <c r="M4" s="3"/>
    </row>
    <row r="5" spans="1:13" ht="18.75">
      <c r="A5" s="4" t="s">
        <v>10</v>
      </c>
      <c r="B5" s="4"/>
      <c r="C5" s="4"/>
      <c r="D5" s="4"/>
      <c r="E5" s="4"/>
      <c r="F5" s="103" t="s">
        <v>7</v>
      </c>
      <c r="G5" s="97"/>
      <c r="H5" s="6" t="s">
        <v>11</v>
      </c>
      <c r="I5" s="3"/>
      <c r="J5" s="3"/>
      <c r="K5" s="3"/>
      <c r="L5" s="3"/>
      <c r="M5" s="3"/>
    </row>
    <row r="6" spans="1:13" ht="18.75">
      <c r="A6" s="7" t="s">
        <v>12</v>
      </c>
      <c r="B6" s="8"/>
      <c r="C6" s="8"/>
      <c r="D6" s="6"/>
      <c r="E6" s="6"/>
      <c r="F6" s="3"/>
      <c r="G6" s="3"/>
      <c r="H6" s="3"/>
      <c r="I6" s="3"/>
      <c r="J6" s="3"/>
      <c r="K6" s="3"/>
      <c r="L6" s="3"/>
      <c r="M6" s="3"/>
    </row>
    <row r="7" spans="1:13" ht="15.75">
      <c r="A7" s="104" t="s">
        <v>13</v>
      </c>
      <c r="B7" s="97"/>
      <c r="C7" s="97"/>
      <c r="D7" s="97"/>
      <c r="E7" s="97"/>
      <c r="F7" s="97"/>
      <c r="G7" s="97"/>
      <c r="H7" s="97"/>
      <c r="I7" s="97"/>
      <c r="J7" s="97"/>
      <c r="K7" s="97"/>
      <c r="L7" s="97"/>
      <c r="M7" s="3"/>
    </row>
    <row r="8" spans="1:13" ht="15.75">
      <c r="A8" s="3"/>
      <c r="B8" s="3"/>
      <c r="C8" s="3"/>
      <c r="D8" s="9"/>
      <c r="E8" s="9"/>
      <c r="F8" s="9"/>
      <c r="G8" s="9"/>
      <c r="H8" s="9"/>
      <c r="I8" s="9"/>
      <c r="J8" s="9"/>
      <c r="K8" s="9"/>
      <c r="L8" s="9"/>
    </row>
    <row r="9" spans="1:13" ht="37.5" customHeight="1">
      <c r="A9" s="107" t="s">
        <v>14</v>
      </c>
      <c r="B9" s="105"/>
      <c r="C9" s="105"/>
      <c r="D9" s="106"/>
      <c r="E9" s="129" t="s">
        <v>60</v>
      </c>
      <c r="F9" s="105"/>
      <c r="G9" s="105"/>
      <c r="H9" s="106"/>
      <c r="I9" s="130" t="s">
        <v>61</v>
      </c>
      <c r="J9" s="105"/>
      <c r="K9" s="105"/>
      <c r="L9" s="106"/>
    </row>
    <row r="10" spans="1:13" ht="17.25">
      <c r="A10" s="11"/>
      <c r="B10" s="12" t="s">
        <v>15</v>
      </c>
      <c r="C10" s="12" t="s">
        <v>16</v>
      </c>
      <c r="D10" s="13" t="s">
        <v>17</v>
      </c>
      <c r="E10" s="10" t="s">
        <v>18</v>
      </c>
      <c r="F10" s="14" t="s">
        <v>19</v>
      </c>
      <c r="G10" s="12" t="s">
        <v>20</v>
      </c>
      <c r="H10" s="15" t="s">
        <v>21</v>
      </c>
      <c r="I10" s="13" t="s">
        <v>22</v>
      </c>
      <c r="J10" s="10" t="s">
        <v>23</v>
      </c>
      <c r="K10" s="16" t="s">
        <v>24</v>
      </c>
      <c r="L10" s="17" t="s">
        <v>25</v>
      </c>
      <c r="M10" s="18"/>
    </row>
    <row r="11" spans="1:13" ht="17.25">
      <c r="A11" s="19">
        <v>1</v>
      </c>
      <c r="B11" s="20" t="s">
        <v>26</v>
      </c>
      <c r="C11" s="21"/>
      <c r="D11" s="22"/>
      <c r="E11" s="23"/>
      <c r="F11" s="24"/>
      <c r="G11" s="25"/>
      <c r="H11" s="26"/>
      <c r="I11" s="27"/>
      <c r="J11" s="28"/>
      <c r="K11" s="29"/>
      <c r="L11" s="30"/>
    </row>
    <row r="12" spans="1:13" ht="17.25">
      <c r="A12" s="19">
        <v>2</v>
      </c>
      <c r="B12" s="20" t="s">
        <v>27</v>
      </c>
      <c r="C12" s="21"/>
      <c r="D12" s="22"/>
      <c r="E12" s="23"/>
      <c r="F12" s="24"/>
      <c r="G12" s="25"/>
      <c r="H12" s="26"/>
      <c r="I12" s="27"/>
      <c r="J12" s="28"/>
      <c r="K12" s="29"/>
      <c r="L12" s="30"/>
    </row>
    <row r="13" spans="1:13" ht="17.25">
      <c r="A13" s="19">
        <v>3</v>
      </c>
      <c r="B13" s="20" t="s">
        <v>27</v>
      </c>
      <c r="C13" s="21"/>
      <c r="D13" s="22"/>
      <c r="E13" s="23"/>
      <c r="F13" s="24"/>
      <c r="G13" s="25"/>
      <c r="H13" s="26"/>
      <c r="I13" s="27"/>
      <c r="J13" s="28"/>
      <c r="K13" s="29"/>
      <c r="L13" s="30"/>
    </row>
    <row r="14" spans="1:13" ht="17.25">
      <c r="A14" s="19">
        <v>4</v>
      </c>
      <c r="B14" s="20" t="s">
        <v>27</v>
      </c>
      <c r="C14" s="21"/>
      <c r="D14" s="22"/>
      <c r="E14" s="23"/>
      <c r="F14" s="24"/>
      <c r="G14" s="25"/>
      <c r="H14" s="26"/>
      <c r="I14" s="27"/>
      <c r="J14" s="28"/>
      <c r="K14" s="29"/>
      <c r="L14" s="30"/>
    </row>
    <row r="15" spans="1:13" ht="17.25">
      <c r="A15" s="19">
        <v>5</v>
      </c>
      <c r="B15" s="20" t="s">
        <v>27</v>
      </c>
      <c r="C15" s="21"/>
      <c r="D15" s="22"/>
      <c r="E15" s="23"/>
      <c r="F15" s="24"/>
      <c r="G15" s="25"/>
      <c r="H15" s="26"/>
      <c r="I15" s="27"/>
      <c r="J15" s="28"/>
      <c r="K15" s="29"/>
      <c r="L15" s="30"/>
    </row>
    <row r="16" spans="1:13" ht="17.25">
      <c r="A16" s="19">
        <v>6</v>
      </c>
      <c r="B16" s="20" t="s">
        <v>27</v>
      </c>
      <c r="C16" s="21"/>
      <c r="D16" s="22"/>
      <c r="E16" s="23"/>
      <c r="F16" s="24"/>
      <c r="G16" s="25"/>
      <c r="H16" s="26"/>
      <c r="I16" s="27"/>
      <c r="J16" s="28"/>
      <c r="K16" s="29"/>
      <c r="L16" s="30"/>
    </row>
    <row r="17" spans="1:13" ht="17.25">
      <c r="A17" s="19">
        <v>7</v>
      </c>
      <c r="B17" s="20" t="s">
        <v>27</v>
      </c>
      <c r="C17" s="21"/>
      <c r="D17" s="22"/>
      <c r="E17" s="23"/>
      <c r="F17" s="24"/>
      <c r="G17" s="25"/>
      <c r="H17" s="26"/>
      <c r="I17" s="27"/>
      <c r="J17" s="28"/>
      <c r="K17" s="29"/>
      <c r="L17" s="30"/>
    </row>
    <row r="18" spans="1:13" ht="17.25">
      <c r="A18" s="19">
        <v>8</v>
      </c>
      <c r="B18" s="20" t="s">
        <v>27</v>
      </c>
      <c r="C18" s="21"/>
      <c r="D18" s="22"/>
      <c r="E18" s="23"/>
      <c r="F18" s="24"/>
      <c r="G18" s="25"/>
      <c r="H18" s="26"/>
      <c r="I18" s="27"/>
      <c r="J18" s="28"/>
      <c r="K18" s="29"/>
      <c r="L18" s="30"/>
    </row>
    <row r="19" spans="1:13" ht="17.25">
      <c r="A19" s="19">
        <v>9</v>
      </c>
      <c r="B19" s="20" t="s">
        <v>27</v>
      </c>
      <c r="C19" s="21"/>
      <c r="D19" s="22"/>
      <c r="E19" s="23"/>
      <c r="F19" s="24"/>
      <c r="G19" s="25"/>
      <c r="H19" s="26"/>
      <c r="I19" s="27"/>
      <c r="J19" s="28"/>
      <c r="K19" s="29"/>
      <c r="L19" s="30"/>
    </row>
    <row r="20" spans="1:13" ht="17.25">
      <c r="A20" s="19">
        <v>10</v>
      </c>
      <c r="B20" s="20" t="s">
        <v>27</v>
      </c>
      <c r="C20" s="31"/>
      <c r="D20" s="27"/>
      <c r="E20" s="23"/>
      <c r="F20" s="24"/>
      <c r="G20" s="25"/>
      <c r="H20" s="26"/>
      <c r="I20" s="27"/>
      <c r="J20" s="28"/>
      <c r="K20" s="29"/>
      <c r="L20" s="30"/>
    </row>
    <row r="21" spans="1:13" ht="17.25">
      <c r="A21" s="19">
        <v>11</v>
      </c>
      <c r="B21" s="20" t="s">
        <v>27</v>
      </c>
      <c r="C21" s="31"/>
      <c r="D21" s="27"/>
      <c r="E21" s="23"/>
      <c r="F21" s="24"/>
      <c r="G21" s="25"/>
      <c r="H21" s="26"/>
      <c r="I21" s="27"/>
      <c r="J21" s="28"/>
      <c r="K21" s="29"/>
      <c r="L21" s="30"/>
    </row>
    <row r="22" spans="1:13" ht="17.25">
      <c r="A22" s="19">
        <v>12</v>
      </c>
      <c r="B22" s="20" t="s">
        <v>27</v>
      </c>
      <c r="C22" s="31"/>
      <c r="D22" s="27"/>
      <c r="E22" s="23"/>
      <c r="F22" s="24"/>
      <c r="G22" s="25"/>
      <c r="H22" s="26"/>
      <c r="I22" s="27"/>
      <c r="J22" s="28"/>
      <c r="K22" s="29"/>
      <c r="L22" s="30"/>
    </row>
    <row r="23" spans="1:13" ht="17.25">
      <c r="A23" s="19">
        <v>13</v>
      </c>
      <c r="B23" s="20" t="s">
        <v>27</v>
      </c>
      <c r="C23" s="31"/>
      <c r="D23" s="27"/>
      <c r="E23" s="23"/>
      <c r="F23" s="24"/>
      <c r="G23" s="25"/>
      <c r="H23" s="26"/>
      <c r="I23" s="27"/>
      <c r="J23" s="28"/>
      <c r="K23" s="29"/>
      <c r="L23" s="30"/>
    </row>
    <row r="24" spans="1:13" ht="17.25">
      <c r="A24" s="19">
        <v>14</v>
      </c>
      <c r="B24" s="20" t="s">
        <v>27</v>
      </c>
      <c r="C24" s="31"/>
      <c r="D24" s="27"/>
      <c r="E24" s="23"/>
      <c r="F24" s="24"/>
      <c r="G24" s="25"/>
      <c r="H24" s="26"/>
      <c r="I24" s="27"/>
      <c r="J24" s="28"/>
      <c r="K24" s="29"/>
      <c r="L24" s="30"/>
    </row>
    <row r="25" spans="1:13" ht="17.25">
      <c r="A25" s="19">
        <v>15</v>
      </c>
      <c r="B25" s="20" t="s">
        <v>27</v>
      </c>
      <c r="C25" s="31"/>
      <c r="D25" s="27"/>
      <c r="E25" s="23"/>
      <c r="F25" s="24"/>
      <c r="G25" s="25"/>
      <c r="H25" s="26"/>
      <c r="I25" s="32"/>
      <c r="J25" s="28"/>
      <c r="K25" s="29"/>
      <c r="L25" s="30"/>
    </row>
    <row r="26" spans="1:13" ht="17.25">
      <c r="A26" s="108" t="s">
        <v>28</v>
      </c>
      <c r="B26" s="109"/>
      <c r="C26" s="109"/>
      <c r="D26" s="109"/>
      <c r="E26" s="33">
        <f t="shared" ref="E26:H26" si="0">COUNTIF(E11:E25,"⚪︎")</f>
        <v>0</v>
      </c>
      <c r="F26" s="34">
        <f t="shared" si="0"/>
        <v>0</v>
      </c>
      <c r="G26" s="35">
        <f t="shared" si="0"/>
        <v>0</v>
      </c>
      <c r="H26" s="36">
        <f t="shared" si="0"/>
        <v>0</v>
      </c>
      <c r="I26" s="34">
        <f>COUNTIF(I11:I25,"参加")</f>
        <v>0</v>
      </c>
      <c r="J26" s="33">
        <f t="shared" ref="J26:K26" si="1">COUNTIF(J11:J25,"第一希望")</f>
        <v>0</v>
      </c>
      <c r="K26" s="35">
        <f t="shared" si="1"/>
        <v>0</v>
      </c>
      <c r="L26" s="36">
        <f>COUNTIF(L11:L25,"参加")</f>
        <v>0</v>
      </c>
    </row>
    <row r="27" spans="1:13" ht="17.25">
      <c r="A27" s="37"/>
      <c r="B27" s="37"/>
      <c r="C27" s="37"/>
      <c r="D27" s="37"/>
      <c r="E27" s="37"/>
      <c r="F27" s="37"/>
      <c r="G27" s="37"/>
      <c r="H27" s="37"/>
      <c r="I27" s="37"/>
      <c r="J27" s="37"/>
      <c r="K27" s="37"/>
      <c r="L27" s="37"/>
      <c r="M27" s="37"/>
    </row>
    <row r="28" spans="1:13" ht="15.75">
      <c r="A28" s="3"/>
      <c r="B28" s="3"/>
      <c r="C28" s="3"/>
      <c r="D28" s="9"/>
      <c r="E28" s="9"/>
      <c r="F28" s="9"/>
      <c r="G28" s="9"/>
      <c r="H28" s="9"/>
      <c r="I28" s="9"/>
      <c r="J28" s="9"/>
      <c r="K28" s="9"/>
      <c r="L28" s="9"/>
    </row>
    <row r="29" spans="1:13" ht="32.25" customHeight="1">
      <c r="A29" s="107" t="s">
        <v>29</v>
      </c>
      <c r="B29" s="105"/>
      <c r="C29" s="105"/>
      <c r="D29" s="106"/>
      <c r="E29" s="129" t="s">
        <v>60</v>
      </c>
      <c r="F29" s="105"/>
      <c r="G29" s="105"/>
      <c r="H29" s="106"/>
      <c r="I29" s="130" t="s">
        <v>62</v>
      </c>
      <c r="J29" s="105"/>
      <c r="K29" s="105"/>
      <c r="L29" s="106"/>
    </row>
    <row r="30" spans="1:13" ht="17.25">
      <c r="A30" s="11"/>
      <c r="B30" s="12"/>
      <c r="C30" s="12" t="s">
        <v>16</v>
      </c>
      <c r="D30" s="13" t="s">
        <v>17</v>
      </c>
      <c r="E30" s="10" t="s">
        <v>18</v>
      </c>
      <c r="F30" s="14" t="s">
        <v>19</v>
      </c>
      <c r="G30" s="12" t="s">
        <v>20</v>
      </c>
      <c r="H30" s="15" t="s">
        <v>21</v>
      </c>
      <c r="I30" s="13" t="s">
        <v>22</v>
      </c>
      <c r="J30" s="10" t="s">
        <v>23</v>
      </c>
      <c r="K30" s="16" t="s">
        <v>24</v>
      </c>
      <c r="L30" s="38" t="s">
        <v>25</v>
      </c>
    </row>
    <row r="31" spans="1:13" ht="17.25">
      <c r="A31" s="19">
        <v>1</v>
      </c>
      <c r="B31" s="20" t="s">
        <v>30</v>
      </c>
      <c r="C31" s="21"/>
      <c r="D31" s="22"/>
      <c r="E31" s="23"/>
      <c r="F31" s="24"/>
      <c r="G31" s="25"/>
      <c r="H31" s="26"/>
      <c r="I31" s="27"/>
      <c r="J31" s="28"/>
      <c r="K31" s="29"/>
      <c r="L31" s="30"/>
    </row>
    <row r="32" spans="1:13" ht="17.25">
      <c r="A32" s="19">
        <v>2</v>
      </c>
      <c r="B32" s="20" t="s">
        <v>30</v>
      </c>
      <c r="C32" s="21"/>
      <c r="D32" s="22"/>
      <c r="E32" s="23"/>
      <c r="F32" s="24"/>
      <c r="G32" s="25"/>
      <c r="H32" s="26"/>
      <c r="I32" s="27"/>
      <c r="J32" s="28"/>
      <c r="K32" s="29"/>
      <c r="L32" s="30"/>
    </row>
    <row r="33" spans="1:13" ht="17.25">
      <c r="A33" s="19">
        <v>3</v>
      </c>
      <c r="B33" s="20" t="s">
        <v>30</v>
      </c>
      <c r="C33" s="21"/>
      <c r="D33" s="22"/>
      <c r="E33" s="23"/>
      <c r="F33" s="24"/>
      <c r="G33" s="25"/>
      <c r="H33" s="26"/>
      <c r="I33" s="27"/>
      <c r="J33" s="28"/>
      <c r="K33" s="29"/>
      <c r="L33" s="30"/>
    </row>
    <row r="34" spans="1:13" ht="17.25">
      <c r="A34" s="19">
        <v>4</v>
      </c>
      <c r="B34" s="20" t="s">
        <v>30</v>
      </c>
      <c r="C34" s="21"/>
      <c r="D34" s="22"/>
      <c r="E34" s="23"/>
      <c r="F34" s="24"/>
      <c r="G34" s="25"/>
      <c r="H34" s="26"/>
      <c r="I34" s="27"/>
      <c r="J34" s="28"/>
      <c r="K34" s="29"/>
      <c r="L34" s="30"/>
      <c r="M34" s="3"/>
    </row>
    <row r="35" spans="1:13" ht="17.25">
      <c r="A35" s="19">
        <v>5</v>
      </c>
      <c r="B35" s="20" t="s">
        <v>30</v>
      </c>
      <c r="C35" s="21"/>
      <c r="D35" s="22"/>
      <c r="E35" s="23"/>
      <c r="F35" s="24"/>
      <c r="G35" s="25"/>
      <c r="H35" s="26"/>
      <c r="I35" s="32"/>
      <c r="J35" s="28"/>
      <c r="K35" s="29"/>
      <c r="L35" s="30"/>
      <c r="M35" s="3"/>
    </row>
    <row r="36" spans="1:13" ht="17.25">
      <c r="A36" s="19">
        <v>6</v>
      </c>
      <c r="B36" s="20" t="s">
        <v>30</v>
      </c>
      <c r="C36" s="21"/>
      <c r="D36" s="22"/>
      <c r="E36" s="23"/>
      <c r="F36" s="24"/>
      <c r="G36" s="25"/>
      <c r="H36" s="26"/>
      <c r="I36" s="27"/>
      <c r="J36" s="28"/>
      <c r="K36" s="29"/>
      <c r="L36" s="30"/>
    </row>
    <row r="37" spans="1:13" ht="17.25">
      <c r="A37" s="19">
        <v>7</v>
      </c>
      <c r="B37" s="20" t="s">
        <v>30</v>
      </c>
      <c r="C37" s="21"/>
      <c r="D37" s="22"/>
      <c r="E37" s="23"/>
      <c r="F37" s="24"/>
      <c r="G37" s="25"/>
      <c r="H37" s="26"/>
      <c r="I37" s="27"/>
      <c r="J37" s="28"/>
      <c r="K37" s="29"/>
      <c r="L37" s="30"/>
    </row>
    <row r="38" spans="1:13" ht="17.25">
      <c r="A38" s="19">
        <v>8</v>
      </c>
      <c r="B38" s="20" t="s">
        <v>30</v>
      </c>
      <c r="C38" s="21"/>
      <c r="D38" s="22"/>
      <c r="E38" s="23"/>
      <c r="F38" s="24"/>
      <c r="G38" s="25"/>
      <c r="H38" s="26"/>
      <c r="I38" s="27"/>
      <c r="J38" s="28"/>
      <c r="K38" s="29"/>
      <c r="L38" s="30"/>
    </row>
    <row r="39" spans="1:13" ht="17.25">
      <c r="A39" s="19">
        <v>9</v>
      </c>
      <c r="B39" s="20" t="s">
        <v>30</v>
      </c>
      <c r="C39" s="21"/>
      <c r="D39" s="22"/>
      <c r="E39" s="23"/>
      <c r="F39" s="24"/>
      <c r="G39" s="25"/>
      <c r="H39" s="26"/>
      <c r="I39" s="32"/>
      <c r="J39" s="28"/>
      <c r="K39" s="29"/>
      <c r="L39" s="30"/>
    </row>
    <row r="40" spans="1:13" ht="17.25">
      <c r="A40" s="19">
        <v>10</v>
      </c>
      <c r="B40" s="20" t="s">
        <v>30</v>
      </c>
      <c r="C40" s="21"/>
      <c r="D40" s="27"/>
      <c r="E40" s="23"/>
      <c r="F40" s="24"/>
      <c r="G40" s="25"/>
      <c r="H40" s="26"/>
      <c r="I40" s="27"/>
      <c r="J40" s="28"/>
      <c r="K40" s="29"/>
      <c r="L40" s="30"/>
    </row>
    <row r="41" spans="1:13" ht="17.25">
      <c r="A41" s="19">
        <v>11</v>
      </c>
      <c r="B41" s="20" t="s">
        <v>30</v>
      </c>
      <c r="C41" s="21"/>
      <c r="D41" s="27"/>
      <c r="E41" s="23"/>
      <c r="F41" s="24"/>
      <c r="G41" s="25"/>
      <c r="H41" s="26"/>
      <c r="I41" s="27"/>
      <c r="J41" s="28"/>
      <c r="K41" s="29"/>
      <c r="L41" s="30"/>
    </row>
    <row r="42" spans="1:13" ht="17.25">
      <c r="A42" s="19">
        <v>12</v>
      </c>
      <c r="B42" s="20" t="s">
        <v>30</v>
      </c>
      <c r="C42" s="21"/>
      <c r="D42" s="27"/>
      <c r="E42" s="23"/>
      <c r="F42" s="24"/>
      <c r="G42" s="25"/>
      <c r="H42" s="26"/>
      <c r="I42" s="32"/>
      <c r="J42" s="28"/>
      <c r="K42" s="29"/>
      <c r="L42" s="30"/>
    </row>
    <row r="43" spans="1:13" ht="17.25">
      <c r="A43" s="19">
        <v>13</v>
      </c>
      <c r="B43" s="20" t="s">
        <v>30</v>
      </c>
      <c r="C43" s="21"/>
      <c r="D43" s="27"/>
      <c r="E43" s="23"/>
      <c r="F43" s="24"/>
      <c r="G43" s="25"/>
      <c r="H43" s="26"/>
      <c r="I43" s="32"/>
      <c r="J43" s="28"/>
      <c r="K43" s="29"/>
      <c r="L43" s="30"/>
    </row>
    <row r="44" spans="1:13" ht="17.25">
      <c r="A44" s="19">
        <v>14</v>
      </c>
      <c r="B44" s="20" t="s">
        <v>30</v>
      </c>
      <c r="C44" s="21"/>
      <c r="D44" s="27"/>
      <c r="E44" s="23"/>
      <c r="F44" s="24"/>
      <c r="G44" s="25"/>
      <c r="H44" s="26"/>
      <c r="I44" s="32"/>
      <c r="J44" s="28"/>
      <c r="K44" s="29"/>
      <c r="L44" s="30"/>
    </row>
    <row r="45" spans="1:13" ht="17.25">
      <c r="A45" s="19">
        <v>15</v>
      </c>
      <c r="B45" s="20" t="s">
        <v>30</v>
      </c>
      <c r="C45" s="21"/>
      <c r="D45" s="27"/>
      <c r="E45" s="23"/>
      <c r="F45" s="24"/>
      <c r="G45" s="25"/>
      <c r="H45" s="26"/>
      <c r="I45" s="32"/>
      <c r="J45" s="28"/>
      <c r="K45" s="29"/>
      <c r="L45" s="30"/>
    </row>
    <row r="46" spans="1:13" ht="17.25">
      <c r="A46" s="110" t="s">
        <v>28</v>
      </c>
      <c r="B46" s="111"/>
      <c r="C46" s="111"/>
      <c r="D46" s="111"/>
      <c r="E46" s="39">
        <f t="shared" ref="E46:H46" si="2">COUNTIF(E31:E45,"⚪︎")</f>
        <v>0</v>
      </c>
      <c r="F46" s="40">
        <f t="shared" si="2"/>
        <v>0</v>
      </c>
      <c r="G46" s="41">
        <f t="shared" si="2"/>
        <v>0</v>
      </c>
      <c r="H46" s="42">
        <f t="shared" si="2"/>
        <v>0</v>
      </c>
      <c r="I46" s="40">
        <f>COUNTIF(I31:I45,"参加")</f>
        <v>0</v>
      </c>
      <c r="J46" s="39">
        <f t="shared" ref="J46:K46" si="3">COUNTIF(J31:J45,"第一希望")</f>
        <v>0</v>
      </c>
      <c r="K46" s="41">
        <f t="shared" si="3"/>
        <v>0</v>
      </c>
      <c r="L46" s="42">
        <f>COUNTIF(L31:L45,"参加")</f>
        <v>0</v>
      </c>
    </row>
    <row r="47" spans="1:13" ht="15.75">
      <c r="A47" s="43"/>
      <c r="B47" s="43"/>
      <c r="C47" s="43"/>
      <c r="D47" s="43"/>
      <c r="E47" s="43"/>
      <c r="F47" s="43"/>
      <c r="G47" s="43"/>
      <c r="H47" s="43"/>
      <c r="I47" s="43"/>
      <c r="J47" s="43"/>
      <c r="K47" s="43"/>
      <c r="L47" s="43"/>
    </row>
    <row r="48" spans="1:13" ht="24" customHeight="1">
      <c r="A48" s="37"/>
      <c r="B48" s="112" t="s">
        <v>31</v>
      </c>
      <c r="C48" s="111"/>
      <c r="D48" s="111"/>
      <c r="E48" s="111"/>
      <c r="F48" s="111"/>
      <c r="G48" s="111"/>
      <c r="H48" s="111"/>
      <c r="I48" s="111"/>
      <c r="J48" s="111"/>
      <c r="K48" s="111"/>
      <c r="L48" s="113"/>
    </row>
    <row r="49" spans="1:22" ht="17.25">
      <c r="A49" s="44"/>
      <c r="B49" s="45" t="s">
        <v>32</v>
      </c>
      <c r="C49" s="46"/>
      <c r="D49" s="47"/>
      <c r="E49" s="47"/>
      <c r="F49" s="46"/>
      <c r="G49" s="46"/>
      <c r="H49" s="48"/>
      <c r="I49" s="46"/>
      <c r="J49" s="46"/>
      <c r="K49" s="49"/>
      <c r="L49" s="50"/>
    </row>
    <row r="50" spans="1:22" ht="17.25">
      <c r="A50" s="44"/>
      <c r="B50" s="51" t="s">
        <v>30</v>
      </c>
      <c r="C50" s="123" t="s">
        <v>33</v>
      </c>
      <c r="D50" s="99"/>
      <c r="E50" s="98"/>
      <c r="F50" s="52">
        <f>G46</f>
        <v>0</v>
      </c>
      <c r="G50" s="53" t="s">
        <v>2</v>
      </c>
      <c r="H50" s="53" t="s">
        <v>1</v>
      </c>
      <c r="I50" s="54">
        <v>25000</v>
      </c>
      <c r="J50" s="53" t="s">
        <v>3</v>
      </c>
      <c r="K50" s="124">
        <f>F50*I50</f>
        <v>0</v>
      </c>
      <c r="L50" s="125"/>
    </row>
    <row r="51" spans="1:22" ht="17.25">
      <c r="A51" s="44"/>
      <c r="B51" s="126" t="s">
        <v>34</v>
      </c>
      <c r="C51" s="127" t="s">
        <v>18</v>
      </c>
      <c r="D51" s="99"/>
      <c r="E51" s="99"/>
      <c r="F51" s="52">
        <f>E26+E46</f>
        <v>0</v>
      </c>
      <c r="G51" s="56" t="s">
        <v>2</v>
      </c>
      <c r="H51" s="56"/>
      <c r="I51" s="57"/>
      <c r="J51" s="58"/>
      <c r="K51" s="116" t="s">
        <v>35</v>
      </c>
      <c r="L51" s="117"/>
    </row>
    <row r="52" spans="1:22" ht="17.25">
      <c r="A52" s="44"/>
      <c r="B52" s="100"/>
      <c r="C52" s="127" t="s">
        <v>36</v>
      </c>
      <c r="D52" s="99"/>
      <c r="E52" s="99"/>
      <c r="F52" s="52">
        <f>F26+F46</f>
        <v>0</v>
      </c>
      <c r="G52" s="56" t="s">
        <v>2</v>
      </c>
      <c r="H52" s="56" t="s">
        <v>1</v>
      </c>
      <c r="I52" s="57">
        <v>1000</v>
      </c>
      <c r="J52" s="58" t="s">
        <v>3</v>
      </c>
      <c r="K52" s="114">
        <f t="shared" ref="K52:K54" si="4">F52*I52</f>
        <v>0</v>
      </c>
      <c r="L52" s="115"/>
    </row>
    <row r="53" spans="1:22" ht="17.25">
      <c r="A53" s="44"/>
      <c r="B53" s="101"/>
      <c r="C53" s="127" t="s">
        <v>37</v>
      </c>
      <c r="D53" s="99"/>
      <c r="E53" s="99"/>
      <c r="F53" s="52">
        <f>H26+H46</f>
        <v>0</v>
      </c>
      <c r="G53" s="56" t="s">
        <v>2</v>
      </c>
      <c r="H53" s="56" t="s">
        <v>1</v>
      </c>
      <c r="I53" s="57">
        <v>5000</v>
      </c>
      <c r="J53" s="53" t="s">
        <v>3</v>
      </c>
      <c r="K53" s="114">
        <f t="shared" si="4"/>
        <v>0</v>
      </c>
      <c r="L53" s="115"/>
    </row>
    <row r="54" spans="1:22" ht="17.25">
      <c r="A54" s="44"/>
      <c r="B54" s="55" t="s">
        <v>38</v>
      </c>
      <c r="C54" s="128" t="s">
        <v>39</v>
      </c>
      <c r="D54" s="111"/>
      <c r="E54" s="111"/>
      <c r="F54" s="59">
        <f>I26+I46</f>
        <v>0</v>
      </c>
      <c r="G54" s="60" t="s">
        <v>2</v>
      </c>
      <c r="H54" s="60" t="s">
        <v>1</v>
      </c>
      <c r="I54" s="61">
        <v>2000</v>
      </c>
      <c r="J54" s="62" t="s">
        <v>3</v>
      </c>
      <c r="K54" s="118">
        <f t="shared" si="4"/>
        <v>0</v>
      </c>
      <c r="L54" s="119"/>
    </row>
    <row r="55" spans="1:22" ht="24" customHeight="1">
      <c r="A55" s="63"/>
      <c r="B55" s="120" t="s">
        <v>40</v>
      </c>
      <c r="C55" s="105"/>
      <c r="D55" s="105"/>
      <c r="E55" s="105"/>
      <c r="F55" s="64"/>
      <c r="G55" s="64"/>
      <c r="H55" s="64"/>
      <c r="I55" s="64"/>
      <c r="J55" s="64" t="s">
        <v>0</v>
      </c>
      <c r="K55" s="121">
        <f>SUM(K50:L54)</f>
        <v>0</v>
      </c>
      <c r="L55" s="106"/>
      <c r="M55" s="65"/>
      <c r="N55" s="65"/>
      <c r="O55" s="65"/>
      <c r="P55" s="65"/>
      <c r="Q55" s="65"/>
      <c r="R55" s="65"/>
      <c r="S55" s="65"/>
      <c r="T55" s="65"/>
      <c r="U55" s="65"/>
      <c r="V55" s="65"/>
    </row>
    <row r="56" spans="1:22" ht="15.75">
      <c r="A56" s="3"/>
      <c r="B56" s="66"/>
      <c r="C56" s="66"/>
      <c r="D56" s="3"/>
      <c r="E56" s="3"/>
      <c r="F56" s="3"/>
      <c r="G56" s="3"/>
      <c r="H56" s="3"/>
      <c r="I56" s="3"/>
      <c r="J56" s="3"/>
      <c r="K56" s="3"/>
      <c r="L56" s="3"/>
    </row>
    <row r="57" spans="1:22" ht="18">
      <c r="A57" s="3"/>
      <c r="B57" s="67" t="s">
        <v>41</v>
      </c>
      <c r="C57" s="68"/>
      <c r="D57" s="69"/>
      <c r="E57" s="69"/>
      <c r="F57" s="69"/>
      <c r="G57" s="69"/>
      <c r="H57" s="69"/>
      <c r="I57" s="69"/>
      <c r="J57" s="40" t="s">
        <v>42</v>
      </c>
      <c r="K57" s="69"/>
      <c r="L57" s="70"/>
    </row>
    <row r="58" spans="1:22" ht="18">
      <c r="A58" s="3"/>
      <c r="B58" s="71" t="s">
        <v>43</v>
      </c>
      <c r="C58" s="3"/>
      <c r="D58" s="3"/>
      <c r="E58" s="3"/>
      <c r="F58" s="3"/>
      <c r="G58" s="3"/>
      <c r="H58" s="3"/>
      <c r="I58" s="3"/>
      <c r="J58" s="3"/>
      <c r="K58" s="3"/>
      <c r="L58" s="72"/>
    </row>
    <row r="59" spans="1:22" ht="15.75">
      <c r="A59" s="3"/>
      <c r="B59" s="73" t="s">
        <v>44</v>
      </c>
      <c r="C59" s="74"/>
      <c r="D59" s="74"/>
      <c r="E59" s="74"/>
      <c r="F59" s="74"/>
      <c r="G59" s="74"/>
      <c r="H59" s="74"/>
      <c r="I59" s="74"/>
      <c r="J59" s="74"/>
      <c r="K59" s="74"/>
      <c r="L59" s="75"/>
    </row>
    <row r="60" spans="1:22" ht="17.25">
      <c r="A60" s="44"/>
      <c r="B60" s="76"/>
      <c r="C60" s="76"/>
      <c r="D60" s="44"/>
      <c r="E60" s="44"/>
      <c r="F60" s="44"/>
      <c r="G60" s="44"/>
      <c r="H60" s="44"/>
      <c r="I60" s="44"/>
      <c r="J60" s="44"/>
      <c r="K60" s="44"/>
      <c r="L60" s="44"/>
    </row>
    <row r="61" spans="1:22" ht="17.25">
      <c r="A61" s="44"/>
      <c r="B61" s="77" t="s">
        <v>45</v>
      </c>
      <c r="C61" s="49"/>
      <c r="D61" s="78"/>
      <c r="E61" s="78"/>
      <c r="F61" s="78"/>
      <c r="G61" s="78"/>
      <c r="H61" s="78"/>
      <c r="I61" s="78"/>
      <c r="J61" s="78"/>
      <c r="K61" s="78"/>
      <c r="L61" s="79"/>
    </row>
    <row r="62" spans="1:22" ht="18">
      <c r="A62" s="44"/>
      <c r="B62" s="80"/>
      <c r="C62" s="81" t="s">
        <v>46</v>
      </c>
      <c r="D62" s="44"/>
      <c r="E62" s="44"/>
      <c r="F62" s="44"/>
      <c r="G62" s="44"/>
      <c r="H62" s="44"/>
      <c r="I62" s="44"/>
      <c r="J62" s="44"/>
      <c r="K62" s="44"/>
      <c r="L62" s="82"/>
    </row>
    <row r="63" spans="1:22" ht="18.75">
      <c r="A63" s="3"/>
      <c r="B63" s="83" t="s">
        <v>47</v>
      </c>
      <c r="C63" s="3"/>
      <c r="D63" s="3"/>
      <c r="E63" s="3"/>
      <c r="F63" s="3"/>
      <c r="G63" s="3"/>
      <c r="H63" s="3"/>
      <c r="I63" s="3"/>
      <c r="J63" s="3"/>
      <c r="K63" s="3"/>
      <c r="L63" s="72"/>
    </row>
    <row r="64" spans="1:22" ht="15.75">
      <c r="A64" s="3"/>
      <c r="B64" s="84" t="s">
        <v>48</v>
      </c>
      <c r="C64" s="74"/>
      <c r="D64" s="74"/>
      <c r="E64" s="74"/>
      <c r="F64" s="74"/>
      <c r="G64" s="74"/>
      <c r="H64" s="74"/>
      <c r="I64" s="74"/>
      <c r="J64" s="74"/>
      <c r="K64" s="74"/>
      <c r="L64" s="75"/>
    </row>
    <row r="65" spans="1:12" ht="15.75">
      <c r="A65" s="3"/>
      <c r="B65" s="3"/>
      <c r="C65" s="3"/>
      <c r="D65" s="3"/>
      <c r="E65" s="3"/>
      <c r="F65" s="3"/>
      <c r="G65" s="3"/>
      <c r="H65" s="3"/>
      <c r="I65" s="3"/>
      <c r="J65" s="3"/>
      <c r="K65" s="3"/>
      <c r="L65" s="3"/>
    </row>
    <row r="67" spans="1:12" ht="15.75">
      <c r="A67" s="122" t="s">
        <v>49</v>
      </c>
      <c r="B67" s="111"/>
      <c r="C67" s="85"/>
      <c r="D67" s="85"/>
      <c r="E67" s="85"/>
      <c r="F67" s="85"/>
      <c r="G67" s="85"/>
      <c r="H67" s="85"/>
      <c r="I67" s="85"/>
      <c r="J67" s="85"/>
      <c r="K67" s="85"/>
      <c r="L67" s="86"/>
    </row>
    <row r="68" spans="1:12" ht="15.75">
      <c r="A68" s="87">
        <v>1</v>
      </c>
      <c r="B68" s="1" t="s">
        <v>50</v>
      </c>
      <c r="L68" s="88"/>
    </row>
    <row r="69" spans="1:12" ht="15.75">
      <c r="A69" s="87">
        <v>2</v>
      </c>
      <c r="B69" s="1" t="s">
        <v>51</v>
      </c>
      <c r="L69" s="88"/>
    </row>
    <row r="70" spans="1:12" ht="15.75">
      <c r="A70" s="87"/>
      <c r="B70" s="89" t="s">
        <v>52</v>
      </c>
      <c r="L70" s="88"/>
    </row>
    <row r="71" spans="1:12" ht="15.75">
      <c r="A71" s="87">
        <v>3</v>
      </c>
      <c r="B71" s="1" t="s">
        <v>53</v>
      </c>
      <c r="L71" s="88"/>
    </row>
    <row r="72" spans="1:12" ht="15.75">
      <c r="A72" s="87">
        <v>4</v>
      </c>
      <c r="B72" s="1" t="s">
        <v>54</v>
      </c>
      <c r="L72" s="88"/>
    </row>
    <row r="73" spans="1:12" ht="15.75">
      <c r="A73" s="87">
        <v>5</v>
      </c>
      <c r="B73" s="1" t="s">
        <v>55</v>
      </c>
      <c r="L73" s="88"/>
    </row>
    <row r="74" spans="1:12" ht="15.75">
      <c r="A74" s="90">
        <v>6</v>
      </c>
      <c r="B74" t="s">
        <v>56</v>
      </c>
      <c r="G74" s="91" t="s">
        <v>57</v>
      </c>
      <c r="J74" s="92" t="s">
        <v>58</v>
      </c>
      <c r="L74" s="93"/>
    </row>
    <row r="75" spans="1:12" ht="15.75">
      <c r="A75" s="94">
        <v>7</v>
      </c>
      <c r="B75" s="95" t="s">
        <v>59</v>
      </c>
      <c r="C75" s="95"/>
      <c r="D75" s="95"/>
      <c r="E75" s="95"/>
      <c r="F75" s="95"/>
      <c r="G75" s="95"/>
      <c r="H75" s="95"/>
      <c r="I75" s="95"/>
      <c r="J75" s="95"/>
      <c r="K75" s="95"/>
      <c r="L75" s="96"/>
    </row>
  </sheetData>
  <mergeCells count="28">
    <mergeCell ref="K54:L54"/>
    <mergeCell ref="B55:E55"/>
    <mergeCell ref="K55:L55"/>
    <mergeCell ref="A67:B67"/>
    <mergeCell ref="C50:E50"/>
    <mergeCell ref="K50:L50"/>
    <mergeCell ref="B51:B53"/>
    <mergeCell ref="C51:E51"/>
    <mergeCell ref="C52:E52"/>
    <mergeCell ref="C53:E53"/>
    <mergeCell ref="C54:E54"/>
    <mergeCell ref="A46:D46"/>
    <mergeCell ref="B48:L48"/>
    <mergeCell ref="K52:L52"/>
    <mergeCell ref="K53:L53"/>
    <mergeCell ref="K51:L51"/>
    <mergeCell ref="E9:H9"/>
    <mergeCell ref="I9:L9"/>
    <mergeCell ref="A9:D9"/>
    <mergeCell ref="A26:D26"/>
    <mergeCell ref="A29:D29"/>
    <mergeCell ref="E29:H29"/>
    <mergeCell ref="I29:L29"/>
    <mergeCell ref="A1:L1"/>
    <mergeCell ref="A2:L2"/>
    <mergeCell ref="F4:G4"/>
    <mergeCell ref="F5:G5"/>
    <mergeCell ref="A7:L7"/>
  </mergeCells>
  <phoneticPr fontId="29"/>
  <dataValidations count="3">
    <dataValidation type="list" allowBlank="1" showErrorMessage="1" sqref="I11:I25 L11:L25 I31:I45 L31:L45" xr:uid="{00000000-0002-0000-0700-000000000000}">
      <formula1>"参加,不参加"</formula1>
    </dataValidation>
    <dataValidation type="list" allowBlank="1" showErrorMessage="1" sqref="J11:K25 J31:K45" xr:uid="{00000000-0002-0000-0700-000001000000}">
      <formula1>"第一希望,第二希望,×"</formula1>
    </dataValidation>
    <dataValidation type="list" allowBlank="1" showErrorMessage="1" sqref="E11:H25 E31:H45" xr:uid="{00000000-0002-0000-0700-000002000000}">
      <formula1>"⚪︎,×"</formula1>
    </dataValidation>
  </dataValidations>
  <hyperlinks>
    <hyperlink ref="G74" r:id="rId1" xr:uid="{00000000-0004-0000-0700-000000000000}"/>
  </hyperlinks>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ワークシート</vt:lpstr>
      </vt:variant>
      <vt:variant>
        <vt:i4>1</vt:i4>
      </vt:variant>
    </vt:vector>
  </HeadingPairs>
  <TitlesOfParts>
    <vt:vector size="1" baseType="lpstr">
      <vt:lpstr>エントリーシート</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Microsoft Office User</dc:creator>
  <cp:lastModifiedBy>公宏 河野</cp:lastModifiedBy>
  <dcterms:created xsi:type="dcterms:W3CDTF">2023-06-05T11:05:41Z</dcterms:created>
  <dcterms:modified xsi:type="dcterms:W3CDTF">2024-07-23T02:39:11Z</dcterms:modified>
</cp:coreProperties>
</file>